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j0001210\Documents\Удирдамж 2019\"/>
    </mc:Choice>
  </mc:AlternateContent>
  <xr:revisionPtr revIDLastSave="0" documentId="8_{92780EB8-0D14-4444-AC84-B7B0987B8639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Цалингийн орлого" sheetId="1" r:id="rId1"/>
    <sheet name="Хадгаламжийн хүүгийн орлого" sheetId="2" r:id="rId2"/>
  </sheets>
  <calcPr calcId="179017"/>
</workbook>
</file>

<file path=xl/calcChain.xml><?xml version="1.0" encoding="utf-8"?>
<calcChain xmlns="http://schemas.openxmlformats.org/spreadsheetml/2006/main">
  <c r="Q31" i="2" l="1"/>
  <c r="P31" i="2"/>
  <c r="O31" i="2"/>
  <c r="N31" i="2"/>
  <c r="M31" i="2"/>
  <c r="L31" i="2"/>
  <c r="K31" i="2"/>
  <c r="J31" i="2"/>
  <c r="I31" i="2"/>
  <c r="H31" i="2"/>
  <c r="G31" i="2"/>
  <c r="F31" i="2"/>
  <c r="E31" i="2"/>
  <c r="K17" i="2"/>
  <c r="I17" i="2"/>
  <c r="H17" i="2"/>
  <c r="E17" i="2"/>
  <c r="L17" i="2" l="1"/>
  <c r="M17" i="2"/>
  <c r="P17" i="2"/>
  <c r="F17" i="2"/>
  <c r="J17" i="2"/>
  <c r="G17" i="2"/>
  <c r="Q17" i="2" l="1"/>
  <c r="O17" i="2"/>
  <c r="N17" i="2"/>
</calcChain>
</file>

<file path=xl/sharedStrings.xml><?xml version="1.0" encoding="utf-8"?>
<sst xmlns="http://schemas.openxmlformats.org/spreadsheetml/2006/main" count="101" uniqueCount="60">
  <si>
    <t>Сарын цалингийн интервал /дундаж, төгрөг</t>
  </si>
  <si>
    <t>240 001-400 000</t>
  </si>
  <si>
    <t>400 001-500 000</t>
  </si>
  <si>
    <t>500 001-600 000</t>
  </si>
  <si>
    <t>600 001-700 000</t>
  </si>
  <si>
    <t>700 001-800 000</t>
  </si>
  <si>
    <t>800 001-900 000</t>
  </si>
  <si>
    <t>900 001-1 000 000</t>
  </si>
  <si>
    <t>1 000 001-1 500 000</t>
  </si>
  <si>
    <t>1 500 001-1 685 000</t>
  </si>
  <si>
    <t>1 685 001-1 920 000</t>
  </si>
  <si>
    <t>1 920 001-2 000 000</t>
  </si>
  <si>
    <t>2 000 001-2 400 000</t>
  </si>
  <si>
    <t>2 400 001-2 800 000</t>
  </si>
  <si>
    <t>2 800 001-3 000 000</t>
  </si>
  <si>
    <t>3 000 001-3 932 000</t>
  </si>
  <si>
    <t>3 932 001-4 000 000</t>
  </si>
  <si>
    <t>4 000 001-5 000 000</t>
  </si>
  <si>
    <t>5 000 001-6 000 000</t>
  </si>
  <si>
    <t>6 000 001-7 000 000</t>
  </si>
  <si>
    <t>7 000 001-8 000 000</t>
  </si>
  <si>
    <t>8 000 001-9 000 000</t>
  </si>
  <si>
    <t>9 000 001-10 000 000</t>
  </si>
  <si>
    <t>10 000 001-15 000 000</t>
  </si>
  <si>
    <t>15 000 001 -20 000 000</t>
  </si>
  <si>
    <t>20 000 001 -25 000 000</t>
  </si>
  <si>
    <t>25 000 001 -30 000 000</t>
  </si>
  <si>
    <t>30 000 001 -40 000 000</t>
  </si>
  <si>
    <t>40 000 001 -50 000 000</t>
  </si>
  <si>
    <t>50 000 001 -ээс дээш</t>
  </si>
  <si>
    <t>Байнгийн оршин суугч</t>
  </si>
  <si>
    <t>Оршин суугч бус</t>
  </si>
  <si>
    <t>Татвар төлөгчийн тоо</t>
  </si>
  <si>
    <t>Нийт ажилласан 
сар</t>
  </si>
  <si>
    <t>Цалингийн 
сан</t>
  </si>
  <si>
    <t>Хасагдах зардал 
- НДШ</t>
  </si>
  <si>
    <t>Татвар ногдох 
орлого</t>
  </si>
  <si>
    <t>Ногдуулсан татвар</t>
  </si>
  <si>
    <t>Хөнгөлөлт чөлөөлөлт</t>
  </si>
  <si>
    <t>Төлөх татвар</t>
  </si>
  <si>
    <t>НИЙТ</t>
  </si>
  <si>
    <t>2013-2018</t>
  </si>
  <si>
    <t>НИЙТ ОРЛОГО</t>
  </si>
  <si>
    <t>№</t>
  </si>
  <si>
    <t>Интервал 
/төгрөг/</t>
  </si>
  <si>
    <t>Данс эзэмшигч 
/тоо/</t>
  </si>
  <si>
    <t>Жигнэсэн 
дундаж хүү /хувь/ - Жилээр</t>
  </si>
  <si>
    <t>Хүүгийн орлого 
/тэрбум төг/ - Жилээр</t>
  </si>
  <si>
    <t>Ногдуулсан татвар 
/Тэрбум төг/</t>
  </si>
  <si>
    <t>Доод</t>
  </si>
  <si>
    <t>Дээд</t>
  </si>
  <si>
    <t>Төг</t>
  </si>
  <si>
    <t>Валют</t>
  </si>
  <si>
    <t>Нийт</t>
  </si>
  <si>
    <t>Хадгаламжийн үлдэгдэл
 /тэрбум төг/ - 2017 оны хагас жилийн байдлаар</t>
  </si>
  <si>
    <t>Хадгаламжийн үлдэгдэл
 /тэрбум төг/ - 2018 оны төсөөлөл</t>
  </si>
  <si>
    <t>Жич: Энэхүү мэдээллийг банк бүрээр задлан гаргах шаардлагатай</t>
  </si>
  <si>
    <t>0-240 000</t>
  </si>
  <si>
    <t>ЦАЛИНГИЙН ОРЛОГЫН СУДАЛГАА</t>
  </si>
  <si>
    <t>ХАДГАЛАМЖИЙН ХҮҮГИЙН ОРЛОГЫН СУДАЛГАА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</si>
</sst>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#,##0,,,"/>
    <numFmt numFmtId="167" formatCode="_(* #,##0.0_);_(* \(#,##0.0\);_(* &quot;-&quot;??_);_(@_)"/>
    <numFmt numFmtId="168" formatCode="#,##0.0,,,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1"/>
      <color rgb="FF00B0F0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101">
    <xf numFmtId="0" fontId="0" fillId="0" borderId="0" xfId="0"/>
    <xf numFmtId="0" fontId="2" fillId="2" borderId="1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164" fontId="2" fillId="3" borderId="0" xfId="1" applyNumberFormat="1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41" fontId="2" fillId="3" borderId="7" xfId="2" applyFont="1" applyFill="1" applyBorder="1"/>
    <xf numFmtId="41" fontId="2" fillId="3" borderId="0" xfId="2" applyFont="1" applyFill="1" applyBorder="1"/>
    <xf numFmtId="165" fontId="2" fillId="3" borderId="0" xfId="0" applyNumberFormat="1" applyFont="1" applyFill="1" applyBorder="1"/>
    <xf numFmtId="164" fontId="2" fillId="3" borderId="3" xfId="1" applyNumberFormat="1" applyFont="1" applyFill="1" applyBorder="1"/>
    <xf numFmtId="0" fontId="2" fillId="3" borderId="3" xfId="0" applyFont="1" applyFill="1" applyBorder="1"/>
    <xf numFmtId="0" fontId="2" fillId="3" borderId="8" xfId="0" applyFont="1" applyFill="1" applyBorder="1"/>
    <xf numFmtId="41" fontId="2" fillId="3" borderId="9" xfId="2" applyFont="1" applyFill="1" applyBorder="1"/>
    <xf numFmtId="41" fontId="2" fillId="3" borderId="3" xfId="2" applyFont="1" applyFill="1" applyBorder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1" fontId="2" fillId="2" borderId="2" xfId="2" applyFont="1" applyFill="1" applyBorder="1" applyAlignment="1">
      <alignment horizontal="center" vertical="center" wrapText="1"/>
    </xf>
    <xf numFmtId="41" fontId="2" fillId="2" borderId="12" xfId="2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41" fontId="2" fillId="3" borderId="14" xfId="2" applyFont="1" applyFill="1" applyBorder="1"/>
    <xf numFmtId="0" fontId="2" fillId="4" borderId="15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164" fontId="2" fillId="3" borderId="4" xfId="1" applyNumberFormat="1" applyFont="1" applyFill="1" applyBorder="1"/>
    <xf numFmtId="164" fontId="2" fillId="3" borderId="6" xfId="1" applyNumberFormat="1" applyFont="1" applyFill="1" applyBorder="1"/>
    <xf numFmtId="0" fontId="2" fillId="3" borderId="7" xfId="0" applyFont="1" applyFill="1" applyBorder="1"/>
    <xf numFmtId="164" fontId="2" fillId="3" borderId="8" xfId="1" applyNumberFormat="1" applyFont="1" applyFill="1" applyBorder="1"/>
    <xf numFmtId="0" fontId="2" fillId="3" borderId="9" xfId="0" applyFont="1" applyFill="1" applyBorder="1"/>
    <xf numFmtId="0" fontId="3" fillId="4" borderId="11" xfId="0" applyFont="1" applyFill="1" applyBorder="1" applyAlignment="1">
      <alignment horizontal="center"/>
    </xf>
    <xf numFmtId="0" fontId="7" fillId="4" borderId="10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 wrapText="1"/>
    </xf>
    <xf numFmtId="0" fontId="9" fillId="4" borderId="10" xfId="3" applyFont="1" applyFill="1" applyBorder="1" applyAlignment="1">
      <alignment horizontal="center" vertical="center" wrapText="1"/>
    </xf>
    <xf numFmtId="0" fontId="10" fillId="4" borderId="10" xfId="3" applyFont="1" applyFill="1" applyBorder="1" applyAlignment="1">
      <alignment horizontal="center" vertical="center" wrapText="1"/>
    </xf>
    <xf numFmtId="0" fontId="11" fillId="4" borderId="10" xfId="3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166" fontId="2" fillId="3" borderId="10" xfId="0" applyNumberFormat="1" applyFont="1" applyFill="1" applyBorder="1"/>
    <xf numFmtId="166" fontId="9" fillId="3" borderId="10" xfId="0" applyNumberFormat="1" applyFont="1" applyFill="1" applyBorder="1"/>
    <xf numFmtId="164" fontId="2" fillId="3" borderId="10" xfId="1" applyNumberFormat="1" applyFont="1" applyFill="1" applyBorder="1"/>
    <xf numFmtId="167" fontId="8" fillId="3" borderId="10" xfId="1" applyNumberFormat="1" applyFont="1" applyFill="1" applyBorder="1" applyAlignment="1">
      <alignment horizontal="center" vertical="center" wrapText="1"/>
    </xf>
    <xf numFmtId="168" fontId="8" fillId="3" borderId="10" xfId="1" applyNumberFormat="1" applyFont="1" applyFill="1" applyBorder="1" applyAlignment="1">
      <alignment horizontal="center" vertical="center" wrapText="1"/>
    </xf>
    <xf numFmtId="166" fontId="9" fillId="3" borderId="10" xfId="1" applyNumberFormat="1" applyFont="1" applyFill="1" applyBorder="1" applyAlignment="1">
      <alignment horizontal="center" vertical="center" wrapText="1"/>
    </xf>
    <xf numFmtId="168" fontId="9" fillId="3" borderId="10" xfId="1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/>
    </xf>
    <xf numFmtId="164" fontId="3" fillId="5" borderId="10" xfId="1" applyNumberFormat="1" applyFont="1" applyFill="1" applyBorder="1" applyAlignment="1">
      <alignment horizontal="center"/>
    </xf>
    <xf numFmtId="166" fontId="2" fillId="5" borderId="10" xfId="0" applyNumberFormat="1" applyFont="1" applyFill="1" applyBorder="1"/>
    <xf numFmtId="166" fontId="9" fillId="5" borderId="10" xfId="0" applyNumberFormat="1" applyFont="1" applyFill="1" applyBorder="1"/>
    <xf numFmtId="164" fontId="2" fillId="5" borderId="10" xfId="1" applyNumberFormat="1" applyFont="1" applyFill="1" applyBorder="1"/>
    <xf numFmtId="167" fontId="8" fillId="5" borderId="10" xfId="1" applyNumberFormat="1" applyFont="1" applyFill="1" applyBorder="1" applyAlignment="1">
      <alignment horizontal="center" vertical="center" wrapText="1"/>
    </xf>
    <xf numFmtId="167" fontId="2" fillId="5" borderId="10" xfId="1" applyNumberFormat="1" applyFont="1" applyFill="1" applyBorder="1" applyAlignment="1">
      <alignment horizontal="center"/>
    </xf>
    <xf numFmtId="168" fontId="8" fillId="5" borderId="10" xfId="1" applyNumberFormat="1" applyFont="1" applyFill="1" applyBorder="1" applyAlignment="1">
      <alignment horizontal="center" vertical="center" wrapText="1"/>
    </xf>
    <xf numFmtId="168" fontId="2" fillId="5" borderId="10" xfId="1" applyNumberFormat="1" applyFont="1" applyFill="1" applyBorder="1" applyAlignment="1">
      <alignment horizontal="center"/>
    </xf>
    <xf numFmtId="166" fontId="9" fillId="5" borderId="10" xfId="1" applyNumberFormat="1" applyFont="1" applyFill="1" applyBorder="1" applyAlignment="1">
      <alignment horizontal="center"/>
    </xf>
    <xf numFmtId="168" fontId="9" fillId="5" borderId="10" xfId="1" applyNumberFormat="1" applyFont="1" applyFill="1" applyBorder="1" applyAlignment="1">
      <alignment horizontal="center"/>
    </xf>
    <xf numFmtId="167" fontId="2" fillId="3" borderId="10" xfId="1" applyNumberFormat="1" applyFont="1" applyFill="1" applyBorder="1" applyAlignment="1">
      <alignment horizontal="center"/>
    </xf>
    <xf numFmtId="168" fontId="2" fillId="3" borderId="10" xfId="1" applyNumberFormat="1" applyFont="1" applyFill="1" applyBorder="1" applyAlignment="1">
      <alignment horizontal="center"/>
    </xf>
    <xf numFmtId="166" fontId="9" fillId="3" borderId="10" xfId="1" applyNumberFormat="1" applyFont="1" applyFill="1" applyBorder="1" applyAlignment="1">
      <alignment horizontal="center"/>
    </xf>
    <xf numFmtId="168" fontId="9" fillId="3" borderId="10" xfId="1" applyNumberFormat="1" applyFont="1" applyFill="1" applyBorder="1" applyAlignment="1">
      <alignment horizontal="center"/>
    </xf>
    <xf numFmtId="166" fontId="3" fillId="4" borderId="10" xfId="0" applyNumberFormat="1" applyFont="1" applyFill="1" applyBorder="1"/>
    <xf numFmtId="166" fontId="9" fillId="4" borderId="10" xfId="0" applyNumberFormat="1" applyFont="1" applyFill="1" applyBorder="1"/>
    <xf numFmtId="167" fontId="3" fillId="4" borderId="10" xfId="1" applyNumberFormat="1" applyFont="1" applyFill="1" applyBorder="1"/>
    <xf numFmtId="167" fontId="6" fillId="4" borderId="10" xfId="1" applyNumberFormat="1" applyFont="1" applyFill="1" applyBorder="1" applyAlignment="1">
      <alignment horizontal="center" vertical="center" wrapText="1"/>
    </xf>
    <xf numFmtId="167" fontId="3" fillId="4" borderId="10" xfId="1" applyNumberFormat="1" applyFont="1" applyFill="1" applyBorder="1" applyAlignment="1">
      <alignment horizontal="center"/>
    </xf>
    <xf numFmtId="166" fontId="6" fillId="4" borderId="10" xfId="1" applyNumberFormat="1" applyFont="1" applyFill="1" applyBorder="1" applyAlignment="1">
      <alignment horizontal="center" vertical="center" wrapText="1"/>
    </xf>
    <xf numFmtId="166" fontId="3" fillId="4" borderId="10" xfId="1" applyNumberFormat="1" applyFont="1" applyFill="1" applyBorder="1" applyAlignment="1">
      <alignment horizontal="center"/>
    </xf>
    <xf numFmtId="166" fontId="9" fillId="4" borderId="10" xfId="1" applyNumberFormat="1" applyFont="1" applyFill="1" applyBorder="1" applyAlignment="1">
      <alignment horizontal="center"/>
    </xf>
    <xf numFmtId="168" fontId="6" fillId="4" borderId="10" xfId="1" applyNumberFormat="1" applyFont="1" applyFill="1" applyBorder="1" applyAlignment="1">
      <alignment horizontal="center" vertical="center" wrapText="1"/>
    </xf>
    <xf numFmtId="168" fontId="3" fillId="4" borderId="10" xfId="1" applyNumberFormat="1" applyFont="1" applyFill="1" applyBorder="1" applyAlignment="1">
      <alignment horizontal="center"/>
    </xf>
    <xf numFmtId="168" fontId="9" fillId="4" borderId="10" xfId="1" applyNumberFormat="1" applyFont="1" applyFill="1" applyBorder="1" applyAlignment="1">
      <alignment horizontal="center"/>
    </xf>
    <xf numFmtId="0" fontId="12" fillId="0" borderId="0" xfId="0" applyFont="1"/>
    <xf numFmtId="43" fontId="2" fillId="3" borderId="0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1" fontId="3" fillId="2" borderId="13" xfId="2" applyFont="1" applyFill="1" applyBorder="1" applyAlignment="1">
      <alignment horizontal="center" vertical="center" wrapText="1"/>
    </xf>
    <xf numFmtId="41" fontId="3" fillId="2" borderId="14" xfId="2" applyFont="1" applyFill="1" applyBorder="1" applyAlignment="1">
      <alignment horizontal="center" vertical="center" wrapText="1"/>
    </xf>
    <xf numFmtId="41" fontId="3" fillId="2" borderId="15" xfId="2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/>
    </xf>
    <xf numFmtId="0" fontId="6" fillId="4" borderId="10" xfId="3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4">
    <cellStyle name="Comma" xfId="1" builtinId="3"/>
    <cellStyle name="Comma [0]" xfId="2" builtinId="6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tabSelected="1" zoomScale="70" zoomScaleNormal="70" workbookViewId="0">
      <selection activeCell="B3" sqref="B3:W3"/>
    </sheetView>
  </sheetViews>
  <sheetFormatPr defaultColWidth="0" defaultRowHeight="14.25" zeroHeight="1" x14ac:dyDescent="0.2"/>
  <cols>
    <col min="1" max="1" width="9.140625" style="24" customWidth="1"/>
    <col min="2" max="2" width="18.140625" style="24" customWidth="1"/>
    <col min="3" max="3" width="13.42578125" style="24" customWidth="1"/>
    <col min="4" max="4" width="9.140625" style="25" customWidth="1"/>
    <col min="5" max="5" width="29.42578125" style="24" customWidth="1"/>
    <col min="6" max="22" width="12.7109375" style="24" customWidth="1"/>
    <col min="23" max="23" width="8.5703125" style="24" customWidth="1"/>
    <col min="24" max="16384" width="9.140625" style="24" hidden="1"/>
  </cols>
  <sheetData>
    <row r="1" spans="1:23" x14ac:dyDescent="0.2"/>
    <row r="2" spans="1:23" x14ac:dyDescent="0.2"/>
    <row r="3" spans="1:23" ht="15" x14ac:dyDescent="0.25">
      <c r="B3" s="98" t="s">
        <v>58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x14ac:dyDescent="0.2"/>
    <row r="5" spans="1:23" s="26" customFormat="1" ht="15" x14ac:dyDescent="0.25">
      <c r="A5" s="24"/>
      <c r="B5" s="33"/>
      <c r="C5" s="1"/>
      <c r="D5" s="17"/>
      <c r="E5" s="91" t="s">
        <v>0</v>
      </c>
      <c r="F5" s="85" t="s">
        <v>41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8" t="s">
        <v>42</v>
      </c>
      <c r="W5" s="24"/>
    </row>
    <row r="6" spans="1:23" s="26" customFormat="1" ht="15" x14ac:dyDescent="0.25">
      <c r="A6" s="24"/>
      <c r="B6" s="34"/>
      <c r="C6" s="2"/>
      <c r="D6" s="16"/>
      <c r="E6" s="92"/>
      <c r="F6" s="85" t="s">
        <v>30</v>
      </c>
      <c r="G6" s="86"/>
      <c r="H6" s="86"/>
      <c r="I6" s="86"/>
      <c r="J6" s="86"/>
      <c r="K6" s="86"/>
      <c r="L6" s="86"/>
      <c r="M6" s="87"/>
      <c r="N6" s="85" t="s">
        <v>31</v>
      </c>
      <c r="O6" s="86"/>
      <c r="P6" s="86"/>
      <c r="Q6" s="86"/>
      <c r="R6" s="86"/>
      <c r="S6" s="86"/>
      <c r="T6" s="86"/>
      <c r="U6" s="86"/>
      <c r="V6" s="89"/>
      <c r="W6" s="24"/>
    </row>
    <row r="7" spans="1:23" s="26" customFormat="1" ht="42.75" x14ac:dyDescent="0.2">
      <c r="A7" s="24"/>
      <c r="B7" s="35"/>
      <c r="C7" s="3"/>
      <c r="D7" s="15"/>
      <c r="E7" s="93"/>
      <c r="F7" s="20" t="s">
        <v>32</v>
      </c>
      <c r="G7" s="21" t="s">
        <v>33</v>
      </c>
      <c r="H7" s="23" t="s">
        <v>34</v>
      </c>
      <c r="I7" s="22" t="s">
        <v>35</v>
      </c>
      <c r="J7" s="22" t="s">
        <v>36</v>
      </c>
      <c r="K7" s="22" t="s">
        <v>37</v>
      </c>
      <c r="L7" s="22" t="s">
        <v>38</v>
      </c>
      <c r="M7" s="23" t="s">
        <v>39</v>
      </c>
      <c r="N7" s="20" t="s">
        <v>32</v>
      </c>
      <c r="O7" s="21" t="s">
        <v>33</v>
      </c>
      <c r="P7" s="22" t="s">
        <v>34</v>
      </c>
      <c r="Q7" s="22" t="s">
        <v>35</v>
      </c>
      <c r="R7" s="22" t="s">
        <v>36</v>
      </c>
      <c r="S7" s="22" t="s">
        <v>37</v>
      </c>
      <c r="T7" s="22" t="s">
        <v>38</v>
      </c>
      <c r="U7" s="22" t="s">
        <v>39</v>
      </c>
      <c r="V7" s="90"/>
      <c r="W7" s="24"/>
    </row>
    <row r="8" spans="1:23" s="26" customFormat="1" x14ac:dyDescent="0.2">
      <c r="A8" s="24"/>
      <c r="B8" s="36">
        <v>0</v>
      </c>
      <c r="C8" s="4">
        <v>240000</v>
      </c>
      <c r="D8" s="18">
        <v>1</v>
      </c>
      <c r="E8" s="38" t="s">
        <v>57</v>
      </c>
      <c r="F8" s="6"/>
      <c r="G8" s="5"/>
      <c r="H8" s="7"/>
      <c r="I8" s="8"/>
      <c r="J8" s="8"/>
      <c r="K8" s="8"/>
      <c r="L8" s="8"/>
      <c r="M8" s="7"/>
      <c r="N8" s="8"/>
      <c r="O8" s="5"/>
      <c r="P8" s="5"/>
      <c r="Q8" s="8"/>
      <c r="R8" s="5"/>
      <c r="S8" s="5"/>
      <c r="T8" s="8"/>
      <c r="U8" s="8"/>
      <c r="V8" s="31"/>
      <c r="W8" s="24"/>
    </row>
    <row r="9" spans="1:23" s="26" customFormat="1" x14ac:dyDescent="0.2">
      <c r="A9" s="24"/>
      <c r="B9" s="37">
        <v>240001</v>
      </c>
      <c r="C9" s="4">
        <v>400000</v>
      </c>
      <c r="D9" s="19">
        <v>2</v>
      </c>
      <c r="E9" s="38" t="s">
        <v>1</v>
      </c>
      <c r="F9" s="6"/>
      <c r="G9" s="5"/>
      <c r="H9" s="7"/>
      <c r="I9" s="8"/>
      <c r="J9" s="8"/>
      <c r="K9" s="8"/>
      <c r="L9" s="8"/>
      <c r="M9" s="7"/>
      <c r="N9" s="8"/>
      <c r="O9" s="5"/>
      <c r="P9" s="9"/>
      <c r="Q9" s="8"/>
      <c r="R9" s="5"/>
      <c r="S9" s="9"/>
      <c r="T9" s="8"/>
      <c r="U9" s="8"/>
      <c r="V9" s="31"/>
      <c r="W9" s="24"/>
    </row>
    <row r="10" spans="1:23" s="26" customFormat="1" x14ac:dyDescent="0.2">
      <c r="A10" s="24"/>
      <c r="B10" s="37">
        <v>400001</v>
      </c>
      <c r="C10" s="4">
        <v>500000</v>
      </c>
      <c r="D10" s="19">
        <v>3</v>
      </c>
      <c r="E10" s="38" t="s">
        <v>2</v>
      </c>
      <c r="F10" s="6"/>
      <c r="G10" s="5"/>
      <c r="H10" s="7"/>
      <c r="I10" s="8"/>
      <c r="J10" s="8"/>
      <c r="K10" s="8"/>
      <c r="L10" s="8"/>
      <c r="M10" s="7"/>
      <c r="N10" s="8"/>
      <c r="O10" s="5"/>
      <c r="P10" s="5"/>
      <c r="Q10" s="8"/>
      <c r="R10" s="5"/>
      <c r="S10" s="5"/>
      <c r="T10" s="8"/>
      <c r="U10" s="8"/>
      <c r="V10" s="31"/>
      <c r="W10" s="24"/>
    </row>
    <row r="11" spans="1:23" s="26" customFormat="1" x14ac:dyDescent="0.2">
      <c r="A11" s="24"/>
      <c r="B11" s="37">
        <v>500001</v>
      </c>
      <c r="C11" s="4">
        <v>600000</v>
      </c>
      <c r="D11" s="19">
        <v>4</v>
      </c>
      <c r="E11" s="38" t="s">
        <v>3</v>
      </c>
      <c r="F11" s="6"/>
      <c r="G11" s="5"/>
      <c r="H11" s="7"/>
      <c r="I11" s="8"/>
      <c r="J11" s="8"/>
      <c r="K11" s="8"/>
      <c r="L11" s="8"/>
      <c r="M11" s="7"/>
      <c r="N11" s="8"/>
      <c r="O11" s="5"/>
      <c r="P11" s="5"/>
      <c r="Q11" s="8"/>
      <c r="R11" s="5"/>
      <c r="S11" s="5"/>
      <c r="T11" s="8"/>
      <c r="U11" s="8"/>
      <c r="V11" s="31"/>
      <c r="W11" s="24"/>
    </row>
    <row r="12" spans="1:23" s="26" customFormat="1" x14ac:dyDescent="0.2">
      <c r="A12" s="24"/>
      <c r="B12" s="37">
        <v>600001</v>
      </c>
      <c r="C12" s="4">
        <v>700000</v>
      </c>
      <c r="D12" s="19">
        <v>5</v>
      </c>
      <c r="E12" s="38" t="s">
        <v>4</v>
      </c>
      <c r="F12" s="6"/>
      <c r="G12" s="5"/>
      <c r="H12" s="7"/>
      <c r="I12" s="8"/>
      <c r="J12" s="8"/>
      <c r="K12" s="8"/>
      <c r="L12" s="8"/>
      <c r="M12" s="7"/>
      <c r="N12" s="8"/>
      <c r="O12" s="5"/>
      <c r="P12" s="5"/>
      <c r="Q12" s="8"/>
      <c r="R12" s="5"/>
      <c r="S12" s="5"/>
      <c r="T12" s="8"/>
      <c r="U12" s="8"/>
      <c r="V12" s="31"/>
      <c r="W12" s="24"/>
    </row>
    <row r="13" spans="1:23" s="26" customFormat="1" x14ac:dyDescent="0.2">
      <c r="A13" s="24"/>
      <c r="B13" s="37">
        <v>700001</v>
      </c>
      <c r="C13" s="4">
        <v>800000</v>
      </c>
      <c r="D13" s="19">
        <v>6</v>
      </c>
      <c r="E13" s="38" t="s">
        <v>5</v>
      </c>
      <c r="F13" s="6"/>
      <c r="G13" s="5"/>
      <c r="H13" s="7"/>
      <c r="I13" s="8"/>
      <c r="J13" s="8"/>
      <c r="K13" s="8"/>
      <c r="L13" s="8"/>
      <c r="M13" s="7"/>
      <c r="N13" s="8"/>
      <c r="O13" s="5"/>
      <c r="P13" s="5"/>
      <c r="Q13" s="8"/>
      <c r="R13" s="5"/>
      <c r="S13" s="5"/>
      <c r="T13" s="8"/>
      <c r="U13" s="8"/>
      <c r="V13" s="31"/>
      <c r="W13" s="24"/>
    </row>
    <row r="14" spans="1:23" s="26" customFormat="1" x14ac:dyDescent="0.2">
      <c r="A14" s="24"/>
      <c r="B14" s="37">
        <v>800001</v>
      </c>
      <c r="C14" s="4">
        <v>900000</v>
      </c>
      <c r="D14" s="19">
        <v>7</v>
      </c>
      <c r="E14" s="38" t="s">
        <v>6</v>
      </c>
      <c r="F14" s="6"/>
      <c r="G14" s="5"/>
      <c r="H14" s="7"/>
      <c r="I14" s="8"/>
      <c r="J14" s="8"/>
      <c r="K14" s="8"/>
      <c r="L14" s="8"/>
      <c r="M14" s="7"/>
      <c r="N14" s="8"/>
      <c r="O14" s="5"/>
      <c r="P14" s="5"/>
      <c r="Q14" s="8"/>
      <c r="R14" s="5"/>
      <c r="S14" s="5"/>
      <c r="T14" s="8"/>
      <c r="U14" s="8"/>
      <c r="V14" s="31"/>
      <c r="W14" s="24"/>
    </row>
    <row r="15" spans="1:23" s="26" customFormat="1" x14ac:dyDescent="0.2">
      <c r="A15" s="24"/>
      <c r="B15" s="37">
        <v>900001</v>
      </c>
      <c r="C15" s="4">
        <v>1000000</v>
      </c>
      <c r="D15" s="19">
        <v>8</v>
      </c>
      <c r="E15" s="38" t="s">
        <v>7</v>
      </c>
      <c r="F15" s="6"/>
      <c r="G15" s="5"/>
      <c r="H15" s="7"/>
      <c r="I15" s="8"/>
      <c r="J15" s="8"/>
      <c r="K15" s="8"/>
      <c r="L15" s="8"/>
      <c r="M15" s="7"/>
      <c r="N15" s="8"/>
      <c r="O15" s="5"/>
      <c r="P15" s="5"/>
      <c r="Q15" s="8"/>
      <c r="R15" s="5"/>
      <c r="S15" s="5"/>
      <c r="T15" s="8"/>
      <c r="U15" s="8"/>
      <c r="V15" s="31"/>
      <c r="W15" s="24"/>
    </row>
    <row r="16" spans="1:23" s="26" customFormat="1" x14ac:dyDescent="0.2">
      <c r="A16" s="24"/>
      <c r="B16" s="37">
        <v>1000001</v>
      </c>
      <c r="C16" s="4">
        <v>1500000</v>
      </c>
      <c r="D16" s="19">
        <v>9</v>
      </c>
      <c r="E16" s="38" t="s">
        <v>8</v>
      </c>
      <c r="F16" s="6"/>
      <c r="G16" s="5"/>
      <c r="H16" s="7"/>
      <c r="I16" s="8"/>
      <c r="J16" s="8"/>
      <c r="K16" s="8"/>
      <c r="L16" s="8"/>
      <c r="M16" s="7"/>
      <c r="N16" s="8"/>
      <c r="O16" s="5"/>
      <c r="P16" s="5"/>
      <c r="Q16" s="8"/>
      <c r="R16" s="5"/>
      <c r="S16" s="5"/>
      <c r="T16" s="8"/>
      <c r="U16" s="8"/>
      <c r="V16" s="31"/>
      <c r="W16" s="24"/>
    </row>
    <row r="17" spans="1:23" s="26" customFormat="1" x14ac:dyDescent="0.2">
      <c r="A17" s="24"/>
      <c r="B17" s="37">
        <v>1500001</v>
      </c>
      <c r="C17" s="4">
        <v>1685000</v>
      </c>
      <c r="D17" s="19">
        <v>10</v>
      </c>
      <c r="E17" s="38" t="s">
        <v>9</v>
      </c>
      <c r="F17" s="6"/>
      <c r="G17" s="5"/>
      <c r="H17" s="7"/>
      <c r="I17" s="8"/>
      <c r="J17" s="8"/>
      <c r="K17" s="8"/>
      <c r="L17" s="8"/>
      <c r="M17" s="7"/>
      <c r="N17" s="8"/>
      <c r="O17" s="5"/>
      <c r="P17" s="5"/>
      <c r="Q17" s="8"/>
      <c r="R17" s="5"/>
      <c r="S17" s="5"/>
      <c r="T17" s="8"/>
      <c r="U17" s="8"/>
      <c r="V17" s="31"/>
      <c r="W17" s="24"/>
    </row>
    <row r="18" spans="1:23" s="26" customFormat="1" x14ac:dyDescent="0.2">
      <c r="A18" s="24"/>
      <c r="B18" s="37">
        <v>1685001</v>
      </c>
      <c r="C18" s="4">
        <v>1920000</v>
      </c>
      <c r="D18" s="19">
        <v>11</v>
      </c>
      <c r="E18" s="38" t="s">
        <v>10</v>
      </c>
      <c r="F18" s="6"/>
      <c r="G18" s="5"/>
      <c r="H18" s="7"/>
      <c r="I18" s="8"/>
      <c r="J18" s="8"/>
      <c r="K18" s="8"/>
      <c r="L18" s="8"/>
      <c r="M18" s="7"/>
      <c r="N18" s="8"/>
      <c r="O18" s="5"/>
      <c r="P18" s="5"/>
      <c r="Q18" s="8"/>
      <c r="R18" s="5"/>
      <c r="S18" s="5"/>
      <c r="T18" s="8"/>
      <c r="U18" s="8"/>
      <c r="V18" s="31"/>
      <c r="W18" s="24"/>
    </row>
    <row r="19" spans="1:23" s="26" customFormat="1" x14ac:dyDescent="0.2">
      <c r="A19" s="24"/>
      <c r="B19" s="37">
        <v>1920001</v>
      </c>
      <c r="C19" s="4">
        <v>2000000</v>
      </c>
      <c r="D19" s="19">
        <v>12</v>
      </c>
      <c r="E19" s="38" t="s">
        <v>11</v>
      </c>
      <c r="F19" s="6"/>
      <c r="G19" s="5"/>
      <c r="H19" s="7"/>
      <c r="I19" s="8"/>
      <c r="J19" s="8"/>
      <c r="K19" s="8"/>
      <c r="L19" s="8"/>
      <c r="M19" s="7"/>
      <c r="N19" s="8"/>
      <c r="O19" s="5"/>
      <c r="P19" s="5"/>
      <c r="Q19" s="8"/>
      <c r="R19" s="5"/>
      <c r="S19" s="5"/>
      <c r="T19" s="8"/>
      <c r="U19" s="8"/>
      <c r="V19" s="31"/>
      <c r="W19" s="24"/>
    </row>
    <row r="20" spans="1:23" s="26" customFormat="1" x14ac:dyDescent="0.2">
      <c r="A20" s="24"/>
      <c r="B20" s="37">
        <v>2000001</v>
      </c>
      <c r="C20" s="4">
        <v>2400000</v>
      </c>
      <c r="D20" s="19">
        <v>13</v>
      </c>
      <c r="E20" s="38" t="s">
        <v>12</v>
      </c>
      <c r="F20" s="6"/>
      <c r="G20" s="5"/>
      <c r="H20" s="7"/>
      <c r="I20" s="8"/>
      <c r="J20" s="8"/>
      <c r="K20" s="8"/>
      <c r="L20" s="8"/>
      <c r="M20" s="7"/>
      <c r="N20" s="8"/>
      <c r="O20" s="5"/>
      <c r="P20" s="5"/>
      <c r="Q20" s="8"/>
      <c r="R20" s="5"/>
      <c r="S20" s="5"/>
      <c r="T20" s="8"/>
      <c r="U20" s="8"/>
      <c r="V20" s="31"/>
      <c r="W20" s="24"/>
    </row>
    <row r="21" spans="1:23" s="26" customFormat="1" x14ac:dyDescent="0.2">
      <c r="A21" s="24"/>
      <c r="B21" s="37">
        <v>2400001</v>
      </c>
      <c r="C21" s="4">
        <v>2800000</v>
      </c>
      <c r="D21" s="19">
        <v>14</v>
      </c>
      <c r="E21" s="38" t="s">
        <v>13</v>
      </c>
      <c r="F21" s="6"/>
      <c r="G21" s="5"/>
      <c r="H21" s="7"/>
      <c r="I21" s="8"/>
      <c r="J21" s="8"/>
      <c r="K21" s="8"/>
      <c r="L21" s="8"/>
      <c r="M21" s="7"/>
      <c r="N21" s="8"/>
      <c r="O21" s="5"/>
      <c r="P21" s="5"/>
      <c r="Q21" s="8"/>
      <c r="R21" s="5"/>
      <c r="S21" s="5"/>
      <c r="T21" s="8"/>
      <c r="U21" s="8"/>
      <c r="V21" s="31"/>
      <c r="W21" s="24"/>
    </row>
    <row r="22" spans="1:23" s="26" customFormat="1" x14ac:dyDescent="0.2">
      <c r="A22" s="24"/>
      <c r="B22" s="37">
        <v>2800001</v>
      </c>
      <c r="C22" s="4">
        <v>3000000</v>
      </c>
      <c r="D22" s="19">
        <v>15</v>
      </c>
      <c r="E22" s="38" t="s">
        <v>14</v>
      </c>
      <c r="F22" s="6"/>
      <c r="G22" s="5"/>
      <c r="H22" s="7"/>
      <c r="I22" s="8"/>
      <c r="J22" s="8"/>
      <c r="K22" s="8"/>
      <c r="L22" s="8"/>
      <c r="M22" s="7"/>
      <c r="N22" s="8"/>
      <c r="O22" s="5"/>
      <c r="P22" s="5"/>
      <c r="Q22" s="8"/>
      <c r="R22" s="5"/>
      <c r="S22" s="5"/>
      <c r="T22" s="8"/>
      <c r="U22" s="8"/>
      <c r="V22" s="31"/>
      <c r="W22" s="24"/>
    </row>
    <row r="23" spans="1:23" s="26" customFormat="1" x14ac:dyDescent="0.2">
      <c r="A23" s="24"/>
      <c r="B23" s="37">
        <v>3000001</v>
      </c>
      <c r="C23" s="4">
        <v>3932000</v>
      </c>
      <c r="D23" s="19">
        <v>16</v>
      </c>
      <c r="E23" s="38" t="s">
        <v>15</v>
      </c>
      <c r="F23" s="6"/>
      <c r="G23" s="5"/>
      <c r="H23" s="7"/>
      <c r="I23" s="8"/>
      <c r="J23" s="8"/>
      <c r="K23" s="8"/>
      <c r="L23" s="8"/>
      <c r="M23" s="7"/>
      <c r="N23" s="8"/>
      <c r="O23" s="5"/>
      <c r="P23" s="5"/>
      <c r="Q23" s="8"/>
      <c r="R23" s="5"/>
      <c r="S23" s="5"/>
      <c r="T23" s="8"/>
      <c r="U23" s="8"/>
      <c r="V23" s="31"/>
      <c r="W23" s="24"/>
    </row>
    <row r="24" spans="1:23" s="26" customFormat="1" x14ac:dyDescent="0.2">
      <c r="A24" s="24"/>
      <c r="B24" s="37">
        <v>3932001</v>
      </c>
      <c r="C24" s="4">
        <v>4000000</v>
      </c>
      <c r="D24" s="19">
        <v>17</v>
      </c>
      <c r="E24" s="38" t="s">
        <v>16</v>
      </c>
      <c r="F24" s="6"/>
      <c r="G24" s="5"/>
      <c r="H24" s="7"/>
      <c r="I24" s="8"/>
      <c r="J24" s="8"/>
      <c r="K24" s="8"/>
      <c r="L24" s="8"/>
      <c r="M24" s="7"/>
      <c r="N24" s="8"/>
      <c r="O24" s="5"/>
      <c r="P24" s="84"/>
      <c r="Q24" s="8"/>
      <c r="R24" s="5"/>
      <c r="S24" s="84"/>
      <c r="T24" s="8"/>
      <c r="U24" s="8"/>
      <c r="V24" s="31"/>
      <c r="W24" s="24"/>
    </row>
    <row r="25" spans="1:23" s="26" customFormat="1" x14ac:dyDescent="0.2">
      <c r="A25" s="24"/>
      <c r="B25" s="37">
        <v>4000001</v>
      </c>
      <c r="C25" s="4">
        <v>5000000</v>
      </c>
      <c r="D25" s="19">
        <v>18</v>
      </c>
      <c r="E25" s="38" t="s">
        <v>17</v>
      </c>
      <c r="F25" s="6"/>
      <c r="G25" s="5"/>
      <c r="H25" s="7"/>
      <c r="I25" s="8"/>
      <c r="J25" s="8"/>
      <c r="K25" s="8"/>
      <c r="L25" s="8"/>
      <c r="M25" s="7"/>
      <c r="N25" s="8"/>
      <c r="O25" s="5"/>
      <c r="P25" s="5"/>
      <c r="Q25" s="8"/>
      <c r="R25" s="5"/>
      <c r="S25" s="5"/>
      <c r="T25" s="8"/>
      <c r="U25" s="8"/>
      <c r="V25" s="31"/>
      <c r="W25" s="24"/>
    </row>
    <row r="26" spans="1:23" s="26" customFormat="1" x14ac:dyDescent="0.2">
      <c r="A26" s="24"/>
      <c r="B26" s="37">
        <v>5000001</v>
      </c>
      <c r="C26" s="4">
        <v>6000000</v>
      </c>
      <c r="D26" s="19">
        <v>19</v>
      </c>
      <c r="E26" s="38" t="s">
        <v>18</v>
      </c>
      <c r="F26" s="6"/>
      <c r="G26" s="5"/>
      <c r="H26" s="7"/>
      <c r="I26" s="8"/>
      <c r="J26" s="8"/>
      <c r="K26" s="8"/>
      <c r="L26" s="8"/>
      <c r="M26" s="7"/>
      <c r="N26" s="8"/>
      <c r="O26" s="5"/>
      <c r="P26" s="5"/>
      <c r="Q26" s="8"/>
      <c r="R26" s="5"/>
      <c r="S26" s="5"/>
      <c r="T26" s="8"/>
      <c r="U26" s="8"/>
      <c r="V26" s="31"/>
      <c r="W26" s="24"/>
    </row>
    <row r="27" spans="1:23" s="26" customFormat="1" x14ac:dyDescent="0.2">
      <c r="A27" s="24"/>
      <c r="B27" s="37">
        <v>6000001</v>
      </c>
      <c r="C27" s="4">
        <v>7000000</v>
      </c>
      <c r="D27" s="19">
        <v>20</v>
      </c>
      <c r="E27" s="38" t="s">
        <v>19</v>
      </c>
      <c r="F27" s="6"/>
      <c r="G27" s="5"/>
      <c r="H27" s="7"/>
      <c r="I27" s="8"/>
      <c r="J27" s="8"/>
      <c r="K27" s="8"/>
      <c r="L27" s="8"/>
      <c r="M27" s="7"/>
      <c r="N27" s="8"/>
      <c r="O27" s="5"/>
      <c r="P27" s="5"/>
      <c r="Q27" s="8"/>
      <c r="R27" s="5"/>
      <c r="S27" s="5"/>
      <c r="T27" s="8"/>
      <c r="U27" s="8"/>
      <c r="V27" s="31"/>
      <c r="W27" s="24"/>
    </row>
    <row r="28" spans="1:23" s="26" customFormat="1" x14ac:dyDescent="0.2">
      <c r="A28" s="24"/>
      <c r="B28" s="37">
        <v>7000001</v>
      </c>
      <c r="C28" s="4">
        <v>8000000</v>
      </c>
      <c r="D28" s="19">
        <v>21</v>
      </c>
      <c r="E28" s="38" t="s">
        <v>20</v>
      </c>
      <c r="F28" s="6"/>
      <c r="G28" s="5"/>
      <c r="H28" s="7"/>
      <c r="I28" s="8"/>
      <c r="J28" s="8"/>
      <c r="K28" s="8"/>
      <c r="L28" s="8"/>
      <c r="M28" s="7"/>
      <c r="N28" s="8"/>
      <c r="O28" s="5"/>
      <c r="P28" s="5"/>
      <c r="Q28" s="8"/>
      <c r="R28" s="5"/>
      <c r="S28" s="5"/>
      <c r="T28" s="8"/>
      <c r="U28" s="8"/>
      <c r="V28" s="31"/>
      <c r="W28" s="24"/>
    </row>
    <row r="29" spans="1:23" s="26" customFormat="1" x14ac:dyDescent="0.2">
      <c r="A29" s="24"/>
      <c r="B29" s="37">
        <v>8000001</v>
      </c>
      <c r="C29" s="4">
        <v>9000000</v>
      </c>
      <c r="D29" s="19">
        <v>22</v>
      </c>
      <c r="E29" s="38" t="s">
        <v>21</v>
      </c>
      <c r="F29" s="6"/>
      <c r="G29" s="5"/>
      <c r="H29" s="7"/>
      <c r="I29" s="8"/>
      <c r="J29" s="8"/>
      <c r="K29" s="8"/>
      <c r="L29" s="8"/>
      <c r="M29" s="7"/>
      <c r="N29" s="8"/>
      <c r="O29" s="5"/>
      <c r="P29" s="5"/>
      <c r="Q29" s="8"/>
      <c r="R29" s="5"/>
      <c r="S29" s="5"/>
      <c r="T29" s="8"/>
      <c r="U29" s="8"/>
      <c r="V29" s="31"/>
      <c r="W29" s="24"/>
    </row>
    <row r="30" spans="1:23" s="26" customFormat="1" x14ac:dyDescent="0.2">
      <c r="A30" s="24"/>
      <c r="B30" s="37">
        <v>9000001</v>
      </c>
      <c r="C30" s="4">
        <v>10000000</v>
      </c>
      <c r="D30" s="19">
        <v>23</v>
      </c>
      <c r="E30" s="38" t="s">
        <v>22</v>
      </c>
      <c r="F30" s="6"/>
      <c r="G30" s="5"/>
      <c r="H30" s="7"/>
      <c r="I30" s="8"/>
      <c r="J30" s="8"/>
      <c r="K30" s="8"/>
      <c r="L30" s="8"/>
      <c r="M30" s="7"/>
      <c r="N30" s="8"/>
      <c r="O30" s="5"/>
      <c r="P30" s="5"/>
      <c r="Q30" s="8"/>
      <c r="R30" s="5"/>
      <c r="S30" s="5"/>
      <c r="T30" s="8"/>
      <c r="U30" s="8"/>
      <c r="V30" s="31"/>
      <c r="W30" s="24"/>
    </row>
    <row r="31" spans="1:23" s="26" customFormat="1" x14ac:dyDescent="0.2">
      <c r="A31" s="24"/>
      <c r="B31" s="37">
        <v>10000001</v>
      </c>
      <c r="C31" s="4">
        <v>15000000</v>
      </c>
      <c r="D31" s="19">
        <v>24</v>
      </c>
      <c r="E31" s="38" t="s">
        <v>23</v>
      </c>
      <c r="F31" s="6"/>
      <c r="G31" s="5"/>
      <c r="H31" s="7"/>
      <c r="I31" s="8"/>
      <c r="J31" s="8"/>
      <c r="K31" s="8"/>
      <c r="L31" s="8"/>
      <c r="M31" s="7"/>
      <c r="N31" s="8"/>
      <c r="O31" s="5"/>
      <c r="P31" s="5"/>
      <c r="Q31" s="8"/>
      <c r="R31" s="5"/>
      <c r="S31" s="5"/>
      <c r="T31" s="8"/>
      <c r="U31" s="8"/>
      <c r="V31" s="31"/>
      <c r="W31" s="24"/>
    </row>
    <row r="32" spans="1:23" s="26" customFormat="1" x14ac:dyDescent="0.2">
      <c r="A32" s="24"/>
      <c r="B32" s="37">
        <v>15000001</v>
      </c>
      <c r="C32" s="4">
        <v>20000000</v>
      </c>
      <c r="D32" s="19">
        <v>25</v>
      </c>
      <c r="E32" s="38" t="s">
        <v>24</v>
      </c>
      <c r="F32" s="6"/>
      <c r="G32" s="5"/>
      <c r="H32" s="7"/>
      <c r="I32" s="8"/>
      <c r="J32" s="8"/>
      <c r="K32" s="8"/>
      <c r="L32" s="8"/>
      <c r="M32" s="7"/>
      <c r="N32" s="8"/>
      <c r="O32" s="5"/>
      <c r="P32" s="5"/>
      <c r="Q32" s="8"/>
      <c r="R32" s="5"/>
      <c r="S32" s="5"/>
      <c r="T32" s="8"/>
      <c r="U32" s="8"/>
      <c r="V32" s="31"/>
      <c r="W32" s="24"/>
    </row>
    <row r="33" spans="1:23" s="26" customFormat="1" x14ac:dyDescent="0.2">
      <c r="A33" s="24"/>
      <c r="B33" s="37">
        <v>20000001</v>
      </c>
      <c r="C33" s="4">
        <v>25000000</v>
      </c>
      <c r="D33" s="19">
        <v>26</v>
      </c>
      <c r="E33" s="38" t="s">
        <v>25</v>
      </c>
      <c r="F33" s="6"/>
      <c r="G33" s="5"/>
      <c r="H33" s="7"/>
      <c r="I33" s="8"/>
      <c r="J33" s="8"/>
      <c r="K33" s="8"/>
      <c r="L33" s="8"/>
      <c r="M33" s="7"/>
      <c r="N33" s="8"/>
      <c r="O33" s="5"/>
      <c r="P33" s="5"/>
      <c r="Q33" s="8"/>
      <c r="R33" s="5"/>
      <c r="S33" s="5"/>
      <c r="T33" s="8"/>
      <c r="U33" s="8"/>
      <c r="V33" s="31"/>
      <c r="W33" s="24"/>
    </row>
    <row r="34" spans="1:23" s="26" customFormat="1" x14ac:dyDescent="0.2">
      <c r="A34" s="24"/>
      <c r="B34" s="37">
        <v>25000001</v>
      </c>
      <c r="C34" s="4">
        <v>30000000</v>
      </c>
      <c r="D34" s="19">
        <v>27</v>
      </c>
      <c r="E34" s="38" t="s">
        <v>26</v>
      </c>
      <c r="F34" s="6"/>
      <c r="G34" s="5"/>
      <c r="H34" s="7"/>
      <c r="I34" s="8"/>
      <c r="J34" s="8"/>
      <c r="K34" s="8"/>
      <c r="L34" s="8"/>
      <c r="M34" s="7"/>
      <c r="N34" s="8"/>
      <c r="O34" s="5"/>
      <c r="P34" s="5"/>
      <c r="Q34" s="8"/>
      <c r="R34" s="5"/>
      <c r="S34" s="5"/>
      <c r="T34" s="8"/>
      <c r="U34" s="8"/>
      <c r="V34" s="31"/>
      <c r="W34" s="24"/>
    </row>
    <row r="35" spans="1:23" s="26" customFormat="1" x14ac:dyDescent="0.2">
      <c r="A35" s="24"/>
      <c r="B35" s="37">
        <v>30000001</v>
      </c>
      <c r="C35" s="4">
        <v>40000000</v>
      </c>
      <c r="D35" s="19">
        <v>28</v>
      </c>
      <c r="E35" s="38" t="s">
        <v>27</v>
      </c>
      <c r="F35" s="6"/>
      <c r="G35" s="5"/>
      <c r="H35" s="7"/>
      <c r="I35" s="8"/>
      <c r="J35" s="8"/>
      <c r="K35" s="8"/>
      <c r="L35" s="8"/>
      <c r="M35" s="7"/>
      <c r="N35" s="8"/>
      <c r="O35" s="5"/>
      <c r="P35" s="5"/>
      <c r="Q35" s="8"/>
      <c r="R35" s="5"/>
      <c r="S35" s="5"/>
      <c r="T35" s="8"/>
      <c r="U35" s="8"/>
      <c r="V35" s="31"/>
      <c r="W35" s="24"/>
    </row>
    <row r="36" spans="1:23" s="26" customFormat="1" x14ac:dyDescent="0.2">
      <c r="A36" s="24"/>
      <c r="B36" s="37">
        <v>40000001</v>
      </c>
      <c r="C36" s="4">
        <v>50000000</v>
      </c>
      <c r="D36" s="19">
        <v>29</v>
      </c>
      <c r="E36" s="38" t="s">
        <v>28</v>
      </c>
      <c r="F36" s="6"/>
      <c r="G36" s="5"/>
      <c r="H36" s="7"/>
      <c r="I36" s="8"/>
      <c r="J36" s="8"/>
      <c r="K36" s="8"/>
      <c r="L36" s="8"/>
      <c r="M36" s="7"/>
      <c r="N36" s="8"/>
      <c r="O36" s="5"/>
      <c r="P36" s="5"/>
      <c r="Q36" s="8"/>
      <c r="R36" s="5"/>
      <c r="S36" s="5"/>
      <c r="T36" s="8"/>
      <c r="U36" s="8"/>
      <c r="V36" s="31"/>
      <c r="W36" s="24"/>
    </row>
    <row r="37" spans="1:23" s="26" customFormat="1" x14ac:dyDescent="0.2">
      <c r="A37" s="24"/>
      <c r="B37" s="39">
        <v>50000001</v>
      </c>
      <c r="C37" s="10"/>
      <c r="D37" s="19">
        <v>30</v>
      </c>
      <c r="E37" s="40" t="s">
        <v>29</v>
      </c>
      <c r="F37" s="12"/>
      <c r="G37" s="11"/>
      <c r="H37" s="13"/>
      <c r="I37" s="14"/>
      <c r="J37" s="14"/>
      <c r="K37" s="14"/>
      <c r="L37" s="14"/>
      <c r="M37" s="13"/>
      <c r="N37" s="14"/>
      <c r="O37" s="11"/>
      <c r="P37" s="11"/>
      <c r="Q37" s="14"/>
      <c r="R37" s="11"/>
      <c r="S37" s="11"/>
      <c r="T37" s="14"/>
      <c r="U37" s="14"/>
      <c r="V37" s="31"/>
      <c r="W37" s="24"/>
    </row>
    <row r="38" spans="1:23" s="26" customFormat="1" ht="15" x14ac:dyDescent="0.25">
      <c r="A38" s="24"/>
      <c r="B38" s="41" t="s">
        <v>40</v>
      </c>
      <c r="C38" s="28"/>
      <c r="D38" s="27"/>
      <c r="E38" s="30"/>
      <c r="F38" s="29"/>
      <c r="G38" s="28"/>
      <c r="H38" s="28"/>
      <c r="I38" s="28"/>
      <c r="J38" s="28"/>
      <c r="K38" s="28"/>
      <c r="L38" s="28"/>
      <c r="M38" s="30"/>
      <c r="N38" s="28"/>
      <c r="O38" s="28"/>
      <c r="P38" s="28"/>
      <c r="Q38" s="28"/>
      <c r="R38" s="28"/>
      <c r="S38" s="28"/>
      <c r="T38" s="28"/>
      <c r="U38" s="28"/>
      <c r="V38" s="32"/>
      <c r="W38" s="24"/>
    </row>
    <row r="39" spans="1:23" x14ac:dyDescent="0.2"/>
    <row r="40" spans="1:23" x14ac:dyDescent="0.2"/>
    <row r="41" spans="1:23" x14ac:dyDescent="0.2"/>
  </sheetData>
  <mergeCells count="6">
    <mergeCell ref="B3:W3"/>
    <mergeCell ref="N6:U6"/>
    <mergeCell ref="F6:M6"/>
    <mergeCell ref="F5:U5"/>
    <mergeCell ref="V5:V7"/>
    <mergeCell ref="E5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topLeftCell="A5" workbookViewId="0">
      <selection activeCell="B1" sqref="B1:Q5"/>
    </sheetView>
  </sheetViews>
  <sheetFormatPr defaultColWidth="0" defaultRowHeight="15" zeroHeight="1" x14ac:dyDescent="0.25"/>
  <cols>
    <col min="1" max="2" width="9.140625" customWidth="1"/>
    <col min="3" max="3" width="18.140625" customWidth="1"/>
    <col min="4" max="4" width="17.5703125" customWidth="1"/>
    <col min="5" max="7" width="9.140625" customWidth="1"/>
    <col min="8" max="8" width="13.85546875" customWidth="1"/>
    <col min="9" max="9" width="14" customWidth="1"/>
    <col min="10" max="10" width="9.140625" customWidth="1"/>
    <col min="11" max="11" width="14.140625" customWidth="1"/>
    <col min="12" max="18" width="9.140625" customWidth="1"/>
    <col min="19" max="16384" width="9.140625" hidden="1"/>
  </cols>
  <sheetData>
    <row r="1" spans="2:17" ht="15" hidden="1" customHeight="1" x14ac:dyDescent="0.25">
      <c r="B1" s="99" t="s">
        <v>59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2:17" ht="15" hidden="1" customHeight="1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5" hidden="1" customHeight="1" x14ac:dyDescent="0.2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15" hidden="1" customHeight="1" x14ac:dyDescent="0.2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2:17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2:17" ht="46.5" customHeight="1" x14ac:dyDescent="0.25">
      <c r="B6" s="96" t="s">
        <v>43</v>
      </c>
      <c r="C6" s="95" t="s">
        <v>44</v>
      </c>
      <c r="D6" s="97"/>
      <c r="E6" s="95" t="s">
        <v>54</v>
      </c>
      <c r="F6" s="95"/>
      <c r="G6" s="95"/>
      <c r="H6" s="95" t="s">
        <v>45</v>
      </c>
      <c r="I6" s="95"/>
      <c r="J6" s="95" t="s">
        <v>46</v>
      </c>
      <c r="K6" s="95"/>
      <c r="L6" s="95" t="s">
        <v>47</v>
      </c>
      <c r="M6" s="95"/>
      <c r="N6" s="95"/>
      <c r="O6" s="95" t="s">
        <v>48</v>
      </c>
      <c r="P6" s="95"/>
      <c r="Q6" s="95"/>
    </row>
    <row r="7" spans="2:17" x14ac:dyDescent="0.25">
      <c r="B7" s="96"/>
      <c r="C7" s="42" t="s">
        <v>49</v>
      </c>
      <c r="D7" s="43" t="s">
        <v>50</v>
      </c>
      <c r="E7" s="44" t="s">
        <v>51</v>
      </c>
      <c r="F7" s="44" t="s">
        <v>52</v>
      </c>
      <c r="G7" s="45" t="s">
        <v>53</v>
      </c>
      <c r="H7" s="44" t="s">
        <v>51</v>
      </c>
      <c r="I7" s="44" t="s">
        <v>52</v>
      </c>
      <c r="J7" s="44" t="s">
        <v>51</v>
      </c>
      <c r="K7" s="44" t="s">
        <v>52</v>
      </c>
      <c r="L7" s="44" t="s">
        <v>51</v>
      </c>
      <c r="M7" s="44" t="s">
        <v>52</v>
      </c>
      <c r="N7" s="45" t="s">
        <v>53</v>
      </c>
      <c r="O7" s="44" t="s">
        <v>51</v>
      </c>
      <c r="P7" s="44" t="s">
        <v>52</v>
      </c>
      <c r="Q7" s="45" t="s">
        <v>53</v>
      </c>
    </row>
    <row r="8" spans="2:17" x14ac:dyDescent="0.25">
      <c r="B8" s="47">
        <v>0</v>
      </c>
      <c r="C8" s="42"/>
      <c r="D8" s="43"/>
      <c r="E8" s="44"/>
      <c r="F8" s="44"/>
      <c r="G8" s="45"/>
      <c r="H8" s="44"/>
      <c r="I8" s="44"/>
      <c r="J8" s="44"/>
      <c r="K8" s="44"/>
      <c r="L8" s="44"/>
      <c r="M8" s="44"/>
      <c r="N8" s="45"/>
      <c r="O8" s="44"/>
      <c r="P8" s="44"/>
      <c r="Q8" s="46"/>
    </row>
    <row r="9" spans="2:17" x14ac:dyDescent="0.25">
      <c r="B9" s="48">
        <v>1</v>
      </c>
      <c r="C9" s="49">
        <v>0</v>
      </c>
      <c r="D9" s="49">
        <v>1000000</v>
      </c>
      <c r="E9" s="50"/>
      <c r="F9" s="50"/>
      <c r="G9" s="51"/>
      <c r="H9" s="52"/>
      <c r="I9" s="52"/>
      <c r="J9" s="53"/>
      <c r="K9" s="53"/>
      <c r="L9" s="54"/>
      <c r="M9" s="54"/>
      <c r="N9" s="55"/>
      <c r="O9" s="54"/>
      <c r="P9" s="54"/>
      <c r="Q9" s="56"/>
    </row>
    <row r="10" spans="2:17" x14ac:dyDescent="0.25">
      <c r="B10" s="57">
        <v>2</v>
      </c>
      <c r="C10" s="58">
        <v>1000000</v>
      </c>
      <c r="D10" s="58">
        <v>2000000</v>
      </c>
      <c r="E10" s="59"/>
      <c r="F10" s="59"/>
      <c r="G10" s="60"/>
      <c r="H10" s="61"/>
      <c r="I10" s="61"/>
      <c r="J10" s="62"/>
      <c r="K10" s="63"/>
      <c r="L10" s="64"/>
      <c r="M10" s="65"/>
      <c r="N10" s="66"/>
      <c r="O10" s="64"/>
      <c r="P10" s="65"/>
      <c r="Q10" s="67"/>
    </row>
    <row r="11" spans="2:17" x14ac:dyDescent="0.25">
      <c r="B11" s="48">
        <v>3</v>
      </c>
      <c r="C11" s="49">
        <v>2000000</v>
      </c>
      <c r="D11" s="49">
        <v>5000000</v>
      </c>
      <c r="E11" s="50"/>
      <c r="F11" s="50"/>
      <c r="G11" s="51"/>
      <c r="H11" s="52"/>
      <c r="I11" s="52"/>
      <c r="J11" s="53"/>
      <c r="K11" s="68"/>
      <c r="L11" s="54"/>
      <c r="M11" s="69"/>
      <c r="N11" s="70"/>
      <c r="O11" s="54"/>
      <c r="P11" s="69"/>
      <c r="Q11" s="71"/>
    </row>
    <row r="12" spans="2:17" x14ac:dyDescent="0.25">
      <c r="B12" s="57">
        <v>4</v>
      </c>
      <c r="C12" s="58">
        <v>5000000</v>
      </c>
      <c r="D12" s="58">
        <v>10000000</v>
      </c>
      <c r="E12" s="59"/>
      <c r="F12" s="59"/>
      <c r="G12" s="60"/>
      <c r="H12" s="61"/>
      <c r="I12" s="61"/>
      <c r="J12" s="62"/>
      <c r="K12" s="63"/>
      <c r="L12" s="64"/>
      <c r="M12" s="65"/>
      <c r="N12" s="66"/>
      <c r="O12" s="64"/>
      <c r="P12" s="65"/>
      <c r="Q12" s="67"/>
    </row>
    <row r="13" spans="2:17" x14ac:dyDescent="0.25">
      <c r="B13" s="48">
        <v>5</v>
      </c>
      <c r="C13" s="49">
        <v>10000000</v>
      </c>
      <c r="D13" s="49">
        <v>20000000</v>
      </c>
      <c r="E13" s="50"/>
      <c r="F13" s="50"/>
      <c r="G13" s="51"/>
      <c r="H13" s="52"/>
      <c r="I13" s="52"/>
      <c r="J13" s="53"/>
      <c r="K13" s="68"/>
      <c r="L13" s="54"/>
      <c r="M13" s="69"/>
      <c r="N13" s="70"/>
      <c r="O13" s="54"/>
      <c r="P13" s="69"/>
      <c r="Q13" s="71"/>
    </row>
    <row r="14" spans="2:17" x14ac:dyDescent="0.25">
      <c r="B14" s="57">
        <v>6</v>
      </c>
      <c r="C14" s="58">
        <v>20000000</v>
      </c>
      <c r="D14" s="58">
        <v>50000000</v>
      </c>
      <c r="E14" s="59"/>
      <c r="F14" s="59"/>
      <c r="G14" s="60"/>
      <c r="H14" s="61"/>
      <c r="I14" s="61"/>
      <c r="J14" s="62"/>
      <c r="K14" s="63"/>
      <c r="L14" s="64"/>
      <c r="M14" s="65"/>
      <c r="N14" s="66"/>
      <c r="O14" s="64"/>
      <c r="P14" s="65"/>
      <c r="Q14" s="67"/>
    </row>
    <row r="15" spans="2:17" x14ac:dyDescent="0.25">
      <c r="B15" s="48">
        <v>7</v>
      </c>
      <c r="C15" s="49">
        <v>50000000</v>
      </c>
      <c r="D15" s="49">
        <v>100000000</v>
      </c>
      <c r="E15" s="50"/>
      <c r="F15" s="50"/>
      <c r="G15" s="51"/>
      <c r="H15" s="52"/>
      <c r="I15" s="52"/>
      <c r="J15" s="53"/>
      <c r="K15" s="68"/>
      <c r="L15" s="54"/>
      <c r="M15" s="69"/>
      <c r="N15" s="70"/>
      <c r="O15" s="54"/>
      <c r="P15" s="69"/>
      <c r="Q15" s="71"/>
    </row>
    <row r="16" spans="2:17" x14ac:dyDescent="0.25">
      <c r="B16" s="57">
        <v>8</v>
      </c>
      <c r="C16" s="58">
        <v>100000000</v>
      </c>
      <c r="D16" s="58"/>
      <c r="E16" s="59"/>
      <c r="F16" s="59"/>
      <c r="G16" s="60"/>
      <c r="H16" s="61"/>
      <c r="I16" s="61"/>
      <c r="J16" s="62"/>
      <c r="K16" s="63"/>
      <c r="L16" s="64"/>
      <c r="M16" s="65"/>
      <c r="N16" s="66"/>
      <c r="O16" s="64"/>
      <c r="P16" s="65"/>
      <c r="Q16" s="67"/>
    </row>
    <row r="17" spans="2:17" x14ac:dyDescent="0.25">
      <c r="B17" s="94" t="s">
        <v>40</v>
      </c>
      <c r="C17" s="94"/>
      <c r="D17" s="94"/>
      <c r="E17" s="72">
        <f>SUM(E9:E16)</f>
        <v>0</v>
      </c>
      <c r="F17" s="72">
        <f t="shared" ref="F17:Q17" si="0">SUM(F9:F16)</f>
        <v>0</v>
      </c>
      <c r="G17" s="73">
        <f t="shared" si="0"/>
        <v>0</v>
      </c>
      <c r="H17" s="74">
        <f t="shared" si="0"/>
        <v>0</v>
      </c>
      <c r="I17" s="74">
        <f t="shared" si="0"/>
        <v>0</v>
      </c>
      <c r="J17" s="75">
        <f t="shared" si="0"/>
        <v>0</v>
      </c>
      <c r="K17" s="76">
        <f t="shared" si="0"/>
        <v>0</v>
      </c>
      <c r="L17" s="77">
        <f t="shared" si="0"/>
        <v>0</v>
      </c>
      <c r="M17" s="78">
        <f t="shared" si="0"/>
        <v>0</v>
      </c>
      <c r="N17" s="79">
        <f t="shared" si="0"/>
        <v>0</v>
      </c>
      <c r="O17" s="80">
        <f t="shared" si="0"/>
        <v>0</v>
      </c>
      <c r="P17" s="81">
        <f t="shared" si="0"/>
        <v>0</v>
      </c>
      <c r="Q17" s="82">
        <f t="shared" si="0"/>
        <v>0</v>
      </c>
    </row>
    <row r="18" spans="2:17" x14ac:dyDescent="0.25"/>
    <row r="19" spans="2:17" x14ac:dyDescent="0.25"/>
    <row r="20" spans="2:17" ht="46.5" customHeight="1" x14ac:dyDescent="0.25">
      <c r="B20" s="96" t="s">
        <v>43</v>
      </c>
      <c r="C20" s="95" t="s">
        <v>44</v>
      </c>
      <c r="D20" s="97"/>
      <c r="E20" s="95" t="s">
        <v>55</v>
      </c>
      <c r="F20" s="95"/>
      <c r="G20" s="95"/>
      <c r="H20" s="95" t="s">
        <v>45</v>
      </c>
      <c r="I20" s="95"/>
      <c r="J20" s="95" t="s">
        <v>46</v>
      </c>
      <c r="K20" s="95"/>
      <c r="L20" s="95" t="s">
        <v>47</v>
      </c>
      <c r="M20" s="95"/>
      <c r="N20" s="95"/>
      <c r="O20" s="95" t="s">
        <v>48</v>
      </c>
      <c r="P20" s="95"/>
      <c r="Q20" s="95"/>
    </row>
    <row r="21" spans="2:17" x14ac:dyDescent="0.25">
      <c r="B21" s="96"/>
      <c r="C21" s="42" t="s">
        <v>49</v>
      </c>
      <c r="D21" s="43" t="s">
        <v>50</v>
      </c>
      <c r="E21" s="44" t="s">
        <v>51</v>
      </c>
      <c r="F21" s="44" t="s">
        <v>52</v>
      </c>
      <c r="G21" s="45" t="s">
        <v>53</v>
      </c>
      <c r="H21" s="44" t="s">
        <v>51</v>
      </c>
      <c r="I21" s="44" t="s">
        <v>52</v>
      </c>
      <c r="J21" s="44" t="s">
        <v>51</v>
      </c>
      <c r="K21" s="44" t="s">
        <v>52</v>
      </c>
      <c r="L21" s="44" t="s">
        <v>51</v>
      </c>
      <c r="M21" s="44" t="s">
        <v>52</v>
      </c>
      <c r="N21" s="45" t="s">
        <v>53</v>
      </c>
      <c r="O21" s="44" t="s">
        <v>51</v>
      </c>
      <c r="P21" s="44" t="s">
        <v>52</v>
      </c>
      <c r="Q21" s="45" t="s">
        <v>53</v>
      </c>
    </row>
    <row r="22" spans="2:17" x14ac:dyDescent="0.25">
      <c r="B22" s="47">
        <v>0</v>
      </c>
      <c r="C22" s="42"/>
      <c r="D22" s="43"/>
      <c r="E22" s="44"/>
      <c r="F22" s="44"/>
      <c r="G22" s="45"/>
      <c r="H22" s="44"/>
      <c r="I22" s="44"/>
      <c r="J22" s="44"/>
      <c r="K22" s="44"/>
      <c r="L22" s="44"/>
      <c r="M22" s="44"/>
      <c r="N22" s="45"/>
      <c r="O22" s="44"/>
      <c r="P22" s="44"/>
      <c r="Q22" s="46"/>
    </row>
    <row r="23" spans="2:17" x14ac:dyDescent="0.25">
      <c r="B23" s="48">
        <v>1</v>
      </c>
      <c r="C23" s="49">
        <v>0</v>
      </c>
      <c r="D23" s="49">
        <v>1000000</v>
      </c>
      <c r="E23" s="50"/>
      <c r="F23" s="50"/>
      <c r="G23" s="51"/>
      <c r="H23" s="52"/>
      <c r="I23" s="52"/>
      <c r="J23" s="53"/>
      <c r="K23" s="53"/>
      <c r="L23" s="54"/>
      <c r="M23" s="54"/>
      <c r="N23" s="55"/>
      <c r="O23" s="54"/>
      <c r="P23" s="54"/>
      <c r="Q23" s="56"/>
    </row>
    <row r="24" spans="2:17" x14ac:dyDescent="0.25">
      <c r="B24" s="57">
        <v>2</v>
      </c>
      <c r="C24" s="58">
        <v>1000000</v>
      </c>
      <c r="D24" s="58">
        <v>2000000</v>
      </c>
      <c r="E24" s="59"/>
      <c r="F24" s="59"/>
      <c r="G24" s="60"/>
      <c r="H24" s="61"/>
      <c r="I24" s="61"/>
      <c r="J24" s="62"/>
      <c r="K24" s="63"/>
      <c r="L24" s="64"/>
      <c r="M24" s="65"/>
      <c r="N24" s="66"/>
      <c r="O24" s="64"/>
      <c r="P24" s="65"/>
      <c r="Q24" s="67"/>
    </row>
    <row r="25" spans="2:17" x14ac:dyDescent="0.25">
      <c r="B25" s="48">
        <v>3</v>
      </c>
      <c r="C25" s="49">
        <v>2000000</v>
      </c>
      <c r="D25" s="49">
        <v>5000000</v>
      </c>
      <c r="E25" s="50"/>
      <c r="F25" s="50"/>
      <c r="G25" s="51"/>
      <c r="H25" s="52"/>
      <c r="I25" s="52"/>
      <c r="J25" s="53"/>
      <c r="K25" s="68"/>
      <c r="L25" s="54"/>
      <c r="M25" s="69"/>
      <c r="N25" s="70"/>
      <c r="O25" s="54"/>
      <c r="P25" s="69"/>
      <c r="Q25" s="71"/>
    </row>
    <row r="26" spans="2:17" x14ac:dyDescent="0.25">
      <c r="B26" s="57">
        <v>4</v>
      </c>
      <c r="C26" s="58">
        <v>5000000</v>
      </c>
      <c r="D26" s="58">
        <v>10000000</v>
      </c>
      <c r="E26" s="59"/>
      <c r="F26" s="59"/>
      <c r="G26" s="60"/>
      <c r="H26" s="61"/>
      <c r="I26" s="61"/>
      <c r="J26" s="62"/>
      <c r="K26" s="63"/>
      <c r="L26" s="64"/>
      <c r="M26" s="65"/>
      <c r="N26" s="66"/>
      <c r="O26" s="64"/>
      <c r="P26" s="65"/>
      <c r="Q26" s="67"/>
    </row>
    <row r="27" spans="2:17" x14ac:dyDescent="0.25">
      <c r="B27" s="48">
        <v>5</v>
      </c>
      <c r="C27" s="49">
        <v>10000000</v>
      </c>
      <c r="D27" s="49">
        <v>20000000</v>
      </c>
      <c r="E27" s="50"/>
      <c r="F27" s="50"/>
      <c r="G27" s="51"/>
      <c r="H27" s="52"/>
      <c r="I27" s="52"/>
      <c r="J27" s="53"/>
      <c r="K27" s="68"/>
      <c r="L27" s="54"/>
      <c r="M27" s="69"/>
      <c r="N27" s="70"/>
      <c r="O27" s="54"/>
      <c r="P27" s="69"/>
      <c r="Q27" s="71"/>
    </row>
    <row r="28" spans="2:17" x14ac:dyDescent="0.25">
      <c r="B28" s="57">
        <v>6</v>
      </c>
      <c r="C28" s="58">
        <v>20000000</v>
      </c>
      <c r="D28" s="58">
        <v>50000000</v>
      </c>
      <c r="E28" s="59"/>
      <c r="F28" s="59"/>
      <c r="G28" s="60"/>
      <c r="H28" s="61"/>
      <c r="I28" s="61"/>
      <c r="J28" s="62"/>
      <c r="K28" s="63"/>
      <c r="L28" s="64"/>
      <c r="M28" s="65"/>
      <c r="N28" s="66"/>
      <c r="O28" s="64"/>
      <c r="P28" s="65"/>
      <c r="Q28" s="67"/>
    </row>
    <row r="29" spans="2:17" x14ac:dyDescent="0.25">
      <c r="B29" s="48">
        <v>7</v>
      </c>
      <c r="C29" s="49">
        <v>50000000</v>
      </c>
      <c r="D29" s="49">
        <v>100000000</v>
      </c>
      <c r="E29" s="50"/>
      <c r="F29" s="50"/>
      <c r="G29" s="51"/>
      <c r="H29" s="52"/>
      <c r="I29" s="52"/>
      <c r="J29" s="53"/>
      <c r="K29" s="68"/>
      <c r="L29" s="54"/>
      <c r="M29" s="69"/>
      <c r="N29" s="70"/>
      <c r="O29" s="54"/>
      <c r="P29" s="69"/>
      <c r="Q29" s="71"/>
    </row>
    <row r="30" spans="2:17" x14ac:dyDescent="0.25">
      <c r="B30" s="57">
        <v>8</v>
      </c>
      <c r="C30" s="58">
        <v>100000000</v>
      </c>
      <c r="D30" s="58"/>
      <c r="E30" s="59"/>
      <c r="F30" s="59"/>
      <c r="G30" s="60"/>
      <c r="H30" s="61"/>
      <c r="I30" s="61"/>
      <c r="J30" s="62"/>
      <c r="K30" s="63"/>
      <c r="L30" s="64"/>
      <c r="M30" s="65"/>
      <c r="N30" s="66"/>
      <c r="O30" s="64"/>
      <c r="P30" s="65"/>
      <c r="Q30" s="67"/>
    </row>
    <row r="31" spans="2:17" x14ac:dyDescent="0.25">
      <c r="B31" s="94" t="s">
        <v>40</v>
      </c>
      <c r="C31" s="94"/>
      <c r="D31" s="94"/>
      <c r="E31" s="72">
        <f>SUM(E23:E30)</f>
        <v>0</v>
      </c>
      <c r="F31" s="72">
        <f t="shared" ref="F31:Q31" si="1">SUM(F23:F30)</f>
        <v>0</v>
      </c>
      <c r="G31" s="73">
        <f t="shared" si="1"/>
        <v>0</v>
      </c>
      <c r="H31" s="74">
        <f t="shared" si="1"/>
        <v>0</v>
      </c>
      <c r="I31" s="74">
        <f t="shared" si="1"/>
        <v>0</v>
      </c>
      <c r="J31" s="75">
        <f t="shared" si="1"/>
        <v>0</v>
      </c>
      <c r="K31" s="76">
        <f t="shared" si="1"/>
        <v>0</v>
      </c>
      <c r="L31" s="77">
        <f t="shared" si="1"/>
        <v>0</v>
      </c>
      <c r="M31" s="78">
        <f t="shared" si="1"/>
        <v>0</v>
      </c>
      <c r="N31" s="79">
        <f t="shared" si="1"/>
        <v>0</v>
      </c>
      <c r="O31" s="80">
        <f t="shared" si="1"/>
        <v>0</v>
      </c>
      <c r="P31" s="81">
        <f t="shared" si="1"/>
        <v>0</v>
      </c>
      <c r="Q31" s="82">
        <f t="shared" si="1"/>
        <v>0</v>
      </c>
    </row>
    <row r="32" spans="2:17" x14ac:dyDescent="0.25"/>
    <row r="33" spans="2:2" x14ac:dyDescent="0.25">
      <c r="B33" s="83" t="s">
        <v>56</v>
      </c>
    </row>
    <row r="34" spans="2:2" x14ac:dyDescent="0.25"/>
    <row r="35" spans="2:2" x14ac:dyDescent="0.25"/>
  </sheetData>
  <mergeCells count="17">
    <mergeCell ref="B1:Q5"/>
    <mergeCell ref="B31:D31"/>
    <mergeCell ref="O6:Q6"/>
    <mergeCell ref="B17:D17"/>
    <mergeCell ref="B20:B21"/>
    <mergeCell ref="C20:D20"/>
    <mergeCell ref="E20:G20"/>
    <mergeCell ref="H20:I20"/>
    <mergeCell ref="J20:K20"/>
    <mergeCell ref="L20:N20"/>
    <mergeCell ref="O20:Q20"/>
    <mergeCell ref="B6:B7"/>
    <mergeCell ref="C6:D6"/>
    <mergeCell ref="E6:G6"/>
    <mergeCell ref="H6:I6"/>
    <mergeCell ref="J6:K6"/>
    <mergeCell ref="L6:N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D43FC6EE2DEE4E8E28F5E4A07FDA88" ma:contentTypeVersion="2" ma:contentTypeDescription="Create a new document." ma:contentTypeScope="" ma:versionID="2888b548c7b3e6b1b6404a2a0cf8262d">
  <xsd:schema xmlns:xsd="http://www.w3.org/2001/XMLSchema" xmlns:xs="http://www.w3.org/2001/XMLSchema" xmlns:p="http://schemas.microsoft.com/office/2006/metadata/properties" xmlns:ns2="af23214f-4afe-4f3c-9a29-274a82f5a7ae" targetNamespace="http://schemas.microsoft.com/office/2006/metadata/properties" ma:root="true" ma:fieldsID="76f0a8f70d2d523a6db0178746730b35" ns2:_="">
    <xsd:import namespace="af23214f-4afe-4f3c-9a29-274a82f5a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214f-4afe-4f3c-9a29-274a82f5a7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081CE5-5737-4F03-8C4A-5FD1973D4185}"/>
</file>

<file path=customXml/itemProps2.xml><?xml version="1.0" encoding="utf-8"?>
<ds:datastoreItem xmlns:ds="http://schemas.openxmlformats.org/officeDocument/2006/customXml" ds:itemID="{EF172146-B200-40E8-8AA7-30EFA58490F4}"/>
</file>

<file path=customXml/itemProps3.xml><?xml version="1.0" encoding="utf-8"?>
<ds:datastoreItem xmlns:ds="http://schemas.openxmlformats.org/officeDocument/2006/customXml" ds:itemID="{7AF6ADC0-798C-4552-A699-F85E69025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Цалингийн орлого</vt:lpstr>
      <vt:lpstr>Хадгаламжийн хүүгийн орлого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Энхбат Баасандорж (Enkhbat.B)</dc:creator>
  <cp:lastModifiedBy>Батсүх Төмөртулга</cp:lastModifiedBy>
  <cp:lastPrinted>2018-07-05T01:31:26Z</cp:lastPrinted>
  <dcterms:created xsi:type="dcterms:W3CDTF">2017-07-03T09:16:59Z</dcterms:created>
  <dcterms:modified xsi:type="dcterms:W3CDTF">2018-07-05T02:54:23Z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0x010100E2D43FC6EE2DEE4E8E28F5E4A07FDA88</vt:lpwstr>
  </property>
</Properties>
</file>