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defaultThemeVersion="166925"/>
  <mc:AlternateContent xmlns:mc="http://schemas.openxmlformats.org/markup-compatibility/2006">
    <mc:Choice Requires="x15">
      <x15ac:absPath xmlns:x15ac="http://schemas.microsoft.com/office/spreadsheetml/2010/11/ac" url="https://mofgovmn.sharepoint.com/sites/-2022596/Shared Documents/General/2022 оны төсвийн удирдамжийн багц FINAL/"/>
    </mc:Choice>
  </mc:AlternateContent>
  <xr:revisionPtr revIDLastSave="618" documentId="8_{86F04D86-8A7E-4F1C-BDD5-A22AF3D33EAD}" xr6:coauthVersionLast="47" xr6:coauthVersionMax="47" xr10:uidLastSave="{FC8868A3-BEDE-4BA3-8FAB-E64F250ACD2B}"/>
  <bookViews>
    <workbookView xWindow="28680" yWindow="-120" windowWidth="29040" windowHeight="15840" firstSheet="2" activeTab="2" xr2:uid="{93EDA2AC-5C35-4098-81B3-98C1D2F0F471}"/>
  </bookViews>
  <sheets>
    <sheet name="FORM_AB" sheetId="3" state="hidden" r:id="rId1"/>
    <sheet name="FORM C - GRB Proposal" sheetId="7" state="hidden" r:id="rId2"/>
    <sheet name="ЖМТ_Зааварчилгаа" sheetId="11" r:id="rId3"/>
    <sheet name="НМ-ХХаб" sheetId="9" state="hidden" r:id="rId4"/>
    <sheet name="ЖМТ-НМ-01" sheetId="5" r:id="rId5"/>
    <sheet name="ЖМТ-НМ-02" sheetId="8" r:id="rId6"/>
    <sheet name="ЖМТ-ТМ-01" sheetId="6" r:id="rId7"/>
  </sheets>
  <definedNames>
    <definedName name="Typology">'FORM C - GRB Proposal'!$G$19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 i="5" l="1"/>
  <c r="I59" i="5"/>
  <c r="I61" i="5" s="1"/>
  <c r="I50" i="5"/>
  <c r="I51" i="5"/>
  <c r="I57" i="5"/>
  <c r="I56" i="5"/>
  <c r="I55" i="5"/>
  <c r="I54" i="5"/>
  <c r="I52" i="5"/>
  <c r="T21" i="8"/>
  <c r="S21" i="8"/>
  <c r="P21" i="8"/>
  <c r="H61" i="5" l="1"/>
  <c r="E148" i="6"/>
  <c r="B148" i="6"/>
  <c r="E100" i="6"/>
  <c r="B100" i="6"/>
  <c r="E56" i="6"/>
  <c r="B56" i="6"/>
  <c r="B64" i="9" l="1"/>
  <c r="A64" i="9"/>
  <c r="B62" i="9"/>
  <c r="B61" i="9"/>
  <c r="B60" i="9"/>
  <c r="B59" i="9"/>
  <c r="A59" i="9"/>
  <c r="C58" i="9"/>
  <c r="C66" i="9" s="1"/>
  <c r="B57" i="9"/>
  <c r="B56" i="9"/>
  <c r="B55" i="9"/>
  <c r="A55" i="9"/>
  <c r="E47" i="9"/>
  <c r="D64" i="9" s="1"/>
  <c r="D65" i="9" s="1"/>
  <c r="E65" i="9" s="1"/>
  <c r="E40" i="9"/>
  <c r="D62" i="9" s="1"/>
  <c r="E62" i="9" s="1"/>
  <c r="E36" i="9"/>
  <c r="D61" i="9" s="1"/>
  <c r="E61" i="9" s="1"/>
  <c r="E32" i="9"/>
  <c r="D60" i="9" s="1"/>
  <c r="E60" i="9" s="1"/>
  <c r="E27" i="9"/>
  <c r="D59" i="9" s="1"/>
  <c r="E21" i="9"/>
  <c r="D57" i="9" s="1"/>
  <c r="E57" i="9" s="1"/>
  <c r="E15" i="9"/>
  <c r="D56" i="9" s="1"/>
  <c r="E56" i="9" s="1"/>
  <c r="E10" i="9"/>
  <c r="D55" i="9" s="1"/>
  <c r="D58" i="9" l="1"/>
  <c r="E55" i="9"/>
  <c r="D63" i="9"/>
  <c r="E63" i="9" s="1"/>
  <c r="E59" i="9"/>
  <c r="E64" i="9"/>
  <c r="D66" i="9" l="1"/>
  <c r="E66" i="9" s="1"/>
  <c r="E58" i="9"/>
  <c r="H53" i="5" l="1"/>
  <c r="J57" i="5"/>
  <c r="J56" i="5"/>
  <c r="J55" i="5"/>
  <c r="J52" i="5"/>
  <c r="J51" i="5"/>
  <c r="J61" i="5" l="1"/>
  <c r="J59" i="5"/>
  <c r="I53" i="5"/>
  <c r="J53" i="5" s="1"/>
  <c r="J54" i="5"/>
  <c r="I58" i="5"/>
  <c r="J58" i="5" s="1"/>
  <c r="H62" i="5"/>
  <c r="J62" i="5" l="1"/>
  <c r="J60" i="5"/>
  <c r="I62" i="5"/>
  <c r="E42" i="3" l="1"/>
  <c r="E64" i="3" s="1"/>
  <c r="E29" i="3"/>
  <c r="E61" i="3" s="1"/>
  <c r="E49" i="3"/>
  <c r="E66" i="3" s="1"/>
  <c r="E38" i="3"/>
  <c r="E63" i="3" s="1"/>
  <c r="E34" i="3"/>
  <c r="E62" i="3" s="1"/>
  <c r="E23" i="3"/>
  <c r="E59" i="3" s="1"/>
  <c r="E17" i="3"/>
  <c r="E58" i="3" s="1"/>
  <c r="E12" i="3"/>
  <c r="E57" i="3" s="1"/>
  <c r="F57" i="3" l="1"/>
  <c r="F66" i="3"/>
  <c r="E67" i="3"/>
  <c r="F67" i="3" s="1"/>
  <c r="F62" i="3"/>
  <c r="F63" i="3"/>
  <c r="F64" i="3"/>
  <c r="F61" i="3"/>
  <c r="E65" i="3"/>
  <c r="F65" i="3" s="1"/>
  <c r="F58" i="3"/>
  <c r="F59" i="3"/>
  <c r="D60" i="3"/>
  <c r="D68" i="3" s="1"/>
  <c r="E60" i="3" l="1"/>
  <c r="F60" i="3" l="1"/>
  <c r="E68" i="3"/>
  <c r="F6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5" authorId="0" shapeId="0" xr:uid="{23D8B930-544A-4D17-BC12-373E6ACD3911}">
      <text>
        <r>
          <rPr>
            <b/>
            <sz val="9"/>
            <color indexed="81"/>
            <rFont val="Tahoma"/>
            <family val="2"/>
          </rPr>
          <t>User:</t>
        </r>
        <r>
          <rPr>
            <sz val="9"/>
            <color indexed="81"/>
            <rFont val="Tahoma"/>
            <family val="2"/>
          </rPr>
          <t xml:space="preserve">
Зөвхөн нэг хариултыг сонгоод тохирох хариултад хамаарах оноог оруулна уу</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I11" authorId="0" shapeId="0" xr:uid="{ECF137A1-2AC1-4890-A354-C6686495BF6F}">
      <text>
        <r>
          <rPr>
            <b/>
            <sz val="9"/>
            <color indexed="81"/>
            <rFont val="Tahoma"/>
            <family val="2"/>
          </rPr>
          <t>User:</t>
        </r>
        <r>
          <rPr>
            <sz val="9"/>
            <color indexed="81"/>
            <rFont val="Tahoma"/>
            <family val="2"/>
          </rPr>
          <t xml:space="preserve">
шинэ байгууллага байгуулах, байгаа байгууллагыг татан буулгах, бүтцийн өөрчлөлт хийх, чадавх бэхжүүлэх, албан хаагчдын ур чадвар нэмэгдүүлэх гэх мэт</t>
        </r>
      </text>
    </comment>
  </commentList>
</comments>
</file>

<file path=xl/sharedStrings.xml><?xml version="1.0" encoding="utf-8"?>
<sst xmlns="http://schemas.openxmlformats.org/spreadsheetml/2006/main" count="868" uniqueCount="464">
  <si>
    <t>GENERAL INFORMATION:</t>
  </si>
  <si>
    <t>Name of the Budget Governors</t>
  </si>
  <si>
    <t>FORM A - GRB Capacities and Fundamental Preconditions Overview</t>
  </si>
  <si>
    <t>The main objective of this section is to identify the institution's present capacities to integrate gender into its policies, programs, measures, and budget and the capacities are assessed in three dimensions:</t>
  </si>
  <si>
    <t>Criteria</t>
  </si>
  <si>
    <t>Answer</t>
  </si>
  <si>
    <t>Scores</t>
  </si>
  <si>
    <t>Your Score</t>
  </si>
  <si>
    <t>Dimension A.1. – Alignment of Sectoral and Gender Policies</t>
  </si>
  <si>
    <t xml:space="preserve">A.1.1. Adopted Key Sectoral policies (Strategies, Action Plans, Policies etc.) have integrated gender dimension </t>
  </si>
  <si>
    <r>
      <rPr>
        <b/>
        <sz val="9"/>
        <color theme="1"/>
        <rFont val="Arial"/>
        <family val="2"/>
      </rPr>
      <t>Yes, entirely</t>
    </r>
    <r>
      <rPr>
        <sz val="9"/>
        <color theme="1"/>
        <rFont val="Arial"/>
        <family val="2"/>
      </rPr>
      <t xml:space="preserve"> (e.g., it is visible in situation analysis, objectives, planned activities, and performance indicators)</t>
    </r>
  </si>
  <si>
    <r>
      <rPr>
        <b/>
        <sz val="9"/>
        <color theme="1"/>
        <rFont val="Arial"/>
        <family val="2"/>
      </rPr>
      <t>Yes, partially</t>
    </r>
    <r>
      <rPr>
        <sz val="9"/>
        <color theme="1"/>
        <rFont val="Arial"/>
        <family val="2"/>
      </rPr>
      <t xml:space="preserve"> (it is visible in some sections)</t>
    </r>
  </si>
  <si>
    <r>
      <rPr>
        <b/>
        <sz val="9"/>
        <color theme="1"/>
        <rFont val="Arial"/>
        <family val="2"/>
      </rPr>
      <t>No</t>
    </r>
    <r>
      <rPr>
        <sz val="9"/>
        <color theme="1"/>
        <rFont val="Arial"/>
        <family val="2"/>
      </rPr>
      <t>, sectoral policies do not include a gender dimension</t>
    </r>
  </si>
  <si>
    <t>Score Subtotal A.1.1.</t>
  </si>
  <si>
    <t>A.1.2. Gender Gaps/inequalities are identified within the sector</t>
  </si>
  <si>
    <r>
      <t xml:space="preserve">Yes, gender gaps </t>
    </r>
    <r>
      <rPr>
        <b/>
        <sz val="9"/>
        <color rgb="FF000000"/>
        <rFont val="Arial"/>
        <family val="2"/>
      </rPr>
      <t>are well</t>
    </r>
    <r>
      <rPr>
        <sz val="9"/>
        <color rgb="FF000000"/>
        <rFont val="Arial"/>
        <family val="2"/>
      </rPr>
      <t xml:space="preserve"> </t>
    </r>
    <r>
      <rPr>
        <b/>
        <sz val="9"/>
        <color rgb="FF000000"/>
        <rFont val="Arial"/>
        <family val="2"/>
      </rPr>
      <t>identified and documented</t>
    </r>
    <r>
      <rPr>
        <sz val="9"/>
        <color rgb="FF000000"/>
        <rFont val="Arial"/>
        <family val="2"/>
      </rPr>
      <t xml:space="preserve"> (e.g., gender analysis are conducted, gaps are documented in strategic documents)</t>
    </r>
  </si>
  <si>
    <r>
      <t xml:space="preserve">Yes, gender gaps/inequalities are partially </t>
    </r>
    <r>
      <rPr>
        <b/>
        <sz val="9"/>
        <color rgb="FF000000"/>
        <rFont val="Arial"/>
        <family val="2"/>
      </rPr>
      <t>identified or documented</t>
    </r>
    <r>
      <rPr>
        <sz val="9"/>
        <color rgb="FF000000"/>
        <rFont val="Arial"/>
        <family val="2"/>
      </rPr>
      <t xml:space="preserve"> in  our sectoral documents</t>
    </r>
  </si>
  <si>
    <r>
      <t xml:space="preserve">Yes, gender gaps/inequalities are </t>
    </r>
    <r>
      <rPr>
        <b/>
        <sz val="9"/>
        <color rgb="FF000000"/>
        <rFont val="Arial"/>
        <family val="2"/>
      </rPr>
      <t>identified but not documented</t>
    </r>
    <r>
      <rPr>
        <sz val="9"/>
        <color rgb="FF000000"/>
        <rFont val="Arial"/>
        <family val="2"/>
      </rPr>
      <t xml:space="preserve"> in our sectoral documents</t>
    </r>
  </si>
  <si>
    <t xml:space="preserve">No, gender gaps are not identified </t>
  </si>
  <si>
    <t>Score Subtotal A.1.2.</t>
  </si>
  <si>
    <t>A.1.3.  Availability of gender policy document within your institution (e.g. Action Plan, Strategy, Policy Paper, etc.)</t>
  </si>
  <si>
    <r>
      <t xml:space="preserve">Yes, gender policy is </t>
    </r>
    <r>
      <rPr>
        <b/>
        <sz val="9"/>
        <color theme="1"/>
        <rFont val="Arial"/>
        <family val="2"/>
      </rPr>
      <t xml:space="preserve">developed and adopted, and we implement </t>
    </r>
    <r>
      <rPr>
        <sz val="9"/>
        <color theme="1"/>
        <rFont val="Arial"/>
        <family val="2"/>
      </rPr>
      <t>activities annually based on that policy</t>
    </r>
  </si>
  <si>
    <t>Yes, gender policy is developed and adopted, but we do not implement activities annually</t>
  </si>
  <si>
    <t>Yes, gender policy is developed but not yet adopted (it is in the draft/proposal)</t>
  </si>
  <si>
    <t>Gender Policy is under preparation at present</t>
  </si>
  <si>
    <t>Budget Governor has no gender policy at present</t>
  </si>
  <si>
    <t xml:space="preserve"> Score Subtotal A.1.3.</t>
  </si>
  <si>
    <t>Dimension B.1. – Availability and use of gender-disaggregated data in the policy and budget planning process</t>
  </si>
  <si>
    <t>B.1.1. Availability of sex-disaggregated and gender statitsic data</t>
  </si>
  <si>
    <r>
      <t xml:space="preserve">Sex disaggregated data and gender statistics </t>
    </r>
    <r>
      <rPr>
        <b/>
        <i/>
        <sz val="9"/>
        <color rgb="FF000000"/>
        <rFont val="Arial"/>
        <family val="2"/>
      </rPr>
      <t>are fully</t>
    </r>
    <r>
      <rPr>
        <sz val="9"/>
        <color rgb="FF000000"/>
        <rFont val="Arial"/>
        <family val="2"/>
      </rPr>
      <t xml:space="preserve"> available for our sector</t>
    </r>
  </si>
  <si>
    <r>
      <t xml:space="preserve">Sex-disaggregated data and gender statistics </t>
    </r>
    <r>
      <rPr>
        <b/>
        <i/>
        <sz val="9"/>
        <color rgb="FF000000"/>
        <rFont val="Arial"/>
        <family val="2"/>
      </rPr>
      <t xml:space="preserve">are partially </t>
    </r>
    <r>
      <rPr>
        <sz val="9"/>
        <color rgb="FF000000"/>
        <rFont val="Arial"/>
        <family val="2"/>
      </rPr>
      <t>available for our sector</t>
    </r>
  </si>
  <si>
    <t xml:space="preserve">Sex-disaggregated data and gender statistics are not available </t>
  </si>
  <si>
    <t>We do not know</t>
  </si>
  <si>
    <t>Score Subtotal B.1.1.</t>
  </si>
  <si>
    <t>B.1.2. Availability of gender-disaggregated data on beneficiaries</t>
  </si>
  <si>
    <t>All data on beneficiaries of programs and services are available per sex</t>
  </si>
  <si>
    <t xml:space="preserve">Some data on beneficiaries of programs and services are available per sex </t>
  </si>
  <si>
    <t>Data on beneficiaries are not available per sex</t>
  </si>
  <si>
    <t>Score Subtotal B.1.2.</t>
  </si>
  <si>
    <t>B.1.3. Use of Sex Disaggregated data and gender statistics in the policy cycle (policy development or design, implementation, evaluation, and reporting phase)</t>
  </si>
  <si>
    <t>Sex disaggregated data and gender statistics is used in the policy cycle (policy development or design, implementation, evaluation, and reporting phase)</t>
  </si>
  <si>
    <t>Sex disaggregated data and gender statistics is partially used in the policy cycle (policy development or design, implementation, evaluation, and reporting phase)</t>
  </si>
  <si>
    <t>Sex disaggregated data and gender statistics is not used in the policy cycle (policy development or design, implementation, evaluation, and reporting phase)</t>
  </si>
  <si>
    <t>Score Subtotal B.1.3.</t>
  </si>
  <si>
    <t>B.1.4. Use of Gender Disaggregated data on beneficiaries in the programs and services planning</t>
  </si>
  <si>
    <r>
      <t xml:space="preserve">Data on beneficiaries of services per sex </t>
    </r>
    <r>
      <rPr>
        <b/>
        <sz val="9"/>
        <color rgb="FF000000"/>
        <rFont val="Arial"/>
        <family val="2"/>
      </rPr>
      <t>are always considered</t>
    </r>
    <r>
      <rPr>
        <sz val="9"/>
        <color rgb="FF000000"/>
        <rFont val="Arial"/>
        <family val="2"/>
      </rPr>
      <t xml:space="preserve"> in the programs and services planning (development, implementation, evaluation, and reporting)</t>
    </r>
  </si>
  <si>
    <r>
      <t xml:space="preserve">Data on beneficiaries of services per sex </t>
    </r>
    <r>
      <rPr>
        <b/>
        <sz val="9"/>
        <color rgb="FF000000"/>
        <rFont val="Arial"/>
        <family val="2"/>
      </rPr>
      <t xml:space="preserve">are sometimes considered </t>
    </r>
    <r>
      <rPr>
        <sz val="9"/>
        <color rgb="FF000000"/>
        <rFont val="Arial"/>
        <family val="2"/>
      </rPr>
      <t>in the programs and services planning (development, implementation, evaluation, and reporting)</t>
    </r>
  </si>
  <si>
    <r>
      <t xml:space="preserve">Data on beneficiaries of services per sex </t>
    </r>
    <r>
      <rPr>
        <b/>
        <sz val="9"/>
        <color rgb="FF000000"/>
        <rFont val="Arial"/>
        <family val="2"/>
      </rPr>
      <t>are rare or never considered</t>
    </r>
    <r>
      <rPr>
        <sz val="9"/>
        <color rgb="FF000000"/>
        <rFont val="Arial"/>
        <family val="2"/>
      </rPr>
      <t xml:space="preserve"> in the planning of the services (development, implementation, evaluation, and reporting)</t>
    </r>
  </si>
  <si>
    <t>Score Subtotal B.1.4.</t>
  </si>
  <si>
    <t xml:space="preserve">Dimension C.1. – Internal capacities for gender-responsive policy planning </t>
  </si>
  <si>
    <t xml:space="preserve">C.1.1. Internal Expertise for the integration of gender into policy planning is available </t>
  </si>
  <si>
    <r>
      <t xml:space="preserve">The policy planning department </t>
    </r>
    <r>
      <rPr>
        <b/>
        <sz val="9"/>
        <color rgb="FF000000"/>
        <rFont val="Arial"/>
        <family val="2"/>
      </rPr>
      <t>has the capacity</t>
    </r>
    <r>
      <rPr>
        <sz val="9"/>
        <color rgb="FF000000"/>
        <rFont val="Arial"/>
        <family val="2"/>
      </rPr>
      <t xml:space="preserve"> for gender-responsive policy planning</t>
    </r>
  </si>
  <si>
    <r>
      <t xml:space="preserve">The policy planning department </t>
    </r>
    <r>
      <rPr>
        <b/>
        <sz val="9"/>
        <color rgb="FF000000"/>
        <rFont val="Arial"/>
        <family val="2"/>
      </rPr>
      <t>has some capacity</t>
    </r>
    <r>
      <rPr>
        <sz val="9"/>
        <color rgb="FF000000"/>
        <rFont val="Arial"/>
        <family val="2"/>
      </rPr>
      <t xml:space="preserve"> for gender-responsive policy planning</t>
    </r>
  </si>
  <si>
    <t xml:space="preserve">We have a full-time gender specialist within Institution/Ministry </t>
  </si>
  <si>
    <t>We have staff that, in addition to their primary work, is also responsible/tasked for gender equality</t>
  </si>
  <si>
    <t>No person is tasked with gender</t>
  </si>
  <si>
    <t>Score Subtotal C.1.1.</t>
  </si>
  <si>
    <t>Additional Comments (if applicable)</t>
  </si>
  <si>
    <t>Please summarize the scores from the table above into a consolidated table</t>
  </si>
  <si>
    <t>Dimension</t>
  </si>
  <si>
    <t>A</t>
  </si>
  <si>
    <t>B</t>
  </si>
  <si>
    <t>C</t>
  </si>
  <si>
    <t>Max Score</t>
  </si>
  <si>
    <t>Difference C=A-B</t>
  </si>
  <si>
    <t>A.1.1. Adopted Key Sectoral policies (Strategies, Action Plans, Policies, etc.) have integrated gender equality dimension</t>
  </si>
  <si>
    <t xml:space="preserve">A.1.3.  Availability of gender policy document within your institution </t>
  </si>
  <si>
    <t>SUBTOTAL A</t>
  </si>
  <si>
    <t xml:space="preserve">B.1.1. Availability of sex-disaggregated data and gender statistics </t>
  </si>
  <si>
    <t>B.1.2. Availability of sex-disaggregated data on beneficiaries</t>
  </si>
  <si>
    <t>B.1.4. Use of Sex Disaggregated data on beneficiaries in the planning of the services (development, implementation, evaluation, and reporting)</t>
  </si>
  <si>
    <t>SUBTOTAL B</t>
  </si>
  <si>
    <t>SUBTOTAL C</t>
  </si>
  <si>
    <t>TOTAL A+B+C</t>
  </si>
  <si>
    <t>FORM B. Overview of gender equality related activities planned for FY 2022</t>
  </si>
  <si>
    <t xml:space="preserve">Budget Governors </t>
  </si>
  <si>
    <t>Measure 1</t>
  </si>
  <si>
    <t>Measure 2</t>
  </si>
  <si>
    <t>Measure 3</t>
  </si>
  <si>
    <t>Agency or Department: Implementing unit</t>
  </si>
  <si>
    <r>
      <t>Title of the Program/or</t>
    </r>
    <r>
      <rPr>
        <b/>
        <sz val="10"/>
        <color rgb="FFFF0000"/>
        <rFont val="Arial"/>
        <family val="2"/>
      </rPr>
      <t xml:space="preserve"> Budget Item</t>
    </r>
    <r>
      <rPr>
        <b/>
        <sz val="10"/>
        <color rgb="FF000000"/>
        <rFont val="Arial"/>
        <family val="2"/>
      </rPr>
      <t xml:space="preserve"> with planned gender-related activity/measure</t>
    </r>
  </si>
  <si>
    <t>Title of the Gender-Related Programs (Sub-programs)/Measures</t>
  </si>
  <si>
    <t>Is 2022  the first year in which activity/measure will be implemented?, Please write 'Yes' or 'No'</t>
  </si>
  <si>
    <t>If you answered NO to the above question, for how long it's been implemented?</t>
  </si>
  <si>
    <t xml:space="preserve">Typology | Type of Measure/Activity </t>
  </si>
  <si>
    <t>(a) Bylaws; standards, procedure</t>
  </si>
  <si>
    <r>
      <t>(b) Incentives, which include: fiscal measures (</t>
    </r>
    <r>
      <rPr>
        <i/>
        <sz val="10"/>
        <color rgb="FF000000"/>
        <rFont val="Arial"/>
        <family val="2"/>
      </rPr>
      <t>subsidies, taxes</t>
    </r>
    <r>
      <rPr>
        <sz val="10"/>
        <color rgb="FF000000"/>
        <rFont val="Arial"/>
        <family val="2"/>
      </rPr>
      <t>, etc.) and other financial and non-financial measures;</t>
    </r>
  </si>
  <si>
    <t>(c) Informative and educational (Eg., Publications, Seminars, Training)</t>
  </si>
  <si>
    <r>
      <t>(d) Institutional /organizational (</t>
    </r>
    <r>
      <rPr>
        <i/>
        <sz val="10"/>
        <color rgb="FF000000"/>
        <rFont val="Arial"/>
        <family val="2"/>
      </rPr>
      <t>formation of new and abolition of existing institutions, change of organizational structure of certain entities, capacity building, competencies of employees</t>
    </r>
    <r>
      <rPr>
        <sz val="10"/>
        <color rgb="FF000000"/>
        <rFont val="Arial"/>
        <family val="2"/>
      </rPr>
      <t>, etc.)</t>
    </r>
  </si>
  <si>
    <t xml:space="preserve">(e) Provision of goods and services </t>
  </si>
  <si>
    <t>(f) Capital and infrastructure projects, investments, etc (access for people with disabilities)</t>
  </si>
  <si>
    <t>x</t>
  </si>
  <si>
    <t>Other:</t>
  </si>
  <si>
    <t>Objectives of Activity</t>
  </si>
  <si>
    <t>Beneficiaries</t>
  </si>
  <si>
    <t xml:space="preserve">Performance Indicators </t>
  </si>
  <si>
    <t>Total Expenditures</t>
  </si>
  <si>
    <t>Source of Financing</t>
  </si>
  <si>
    <r>
      <t xml:space="preserve">Planned budget 2022 </t>
    </r>
    <r>
      <rPr>
        <i/>
        <sz val="10"/>
        <color rgb="FF000000"/>
        <rFont val="Arial"/>
        <family val="2"/>
      </rPr>
      <t>(MNT in millions)</t>
    </r>
  </si>
  <si>
    <t xml:space="preserve">State Budget </t>
  </si>
  <si>
    <t>Foreign loans or Grant</t>
  </si>
  <si>
    <t>Other</t>
  </si>
  <si>
    <t>Total Budget Amount</t>
  </si>
  <si>
    <t>Percentage of Total Budget</t>
  </si>
  <si>
    <r>
      <t xml:space="preserve">Additional Information </t>
    </r>
    <r>
      <rPr>
        <sz val="10"/>
        <color theme="1"/>
        <rFont val="Arial"/>
        <family val="2"/>
      </rPr>
      <t>(If they have link documents to provide or website)</t>
    </r>
  </si>
  <si>
    <t>FORM C - GRB Budget Proposal</t>
  </si>
  <si>
    <t>FY</t>
  </si>
  <si>
    <t>Budget Governor:</t>
  </si>
  <si>
    <t>Prepared by:</t>
  </si>
  <si>
    <t>Approved By:</t>
  </si>
  <si>
    <t>Person(s) responsible for the Implementation:</t>
  </si>
  <si>
    <t>PART 1 – Proposed Gender Responsive Measures</t>
  </si>
  <si>
    <t>Background</t>
  </si>
  <si>
    <t>Brief Information on Gender Gaps to be addressed by Proposal</t>
  </si>
  <si>
    <r>
      <t xml:space="preserve">Provide in brief the gender gap to be addressed  by proposed activities in FY 2022 (include key data and refer to analysis and or available studies and policy documents </t>
    </r>
    <r>
      <rPr>
        <i/>
        <sz val="10"/>
        <color rgb="FFFF0000"/>
        <rFont val="Arial"/>
        <family val="2"/>
      </rPr>
      <t>to add maximum number of words</t>
    </r>
  </si>
  <si>
    <t xml:space="preserve">C 1.1. Measures 
to improve gender outcomes of existing activities </t>
  </si>
  <si>
    <t>Title of the Targeted Program</t>
  </si>
  <si>
    <t>GRB Objective 1.0.</t>
  </si>
  <si>
    <t>GRB  Indicators Title</t>
  </si>
  <si>
    <t>Unit</t>
  </si>
  <si>
    <t>Basline Year</t>
  </si>
  <si>
    <t>Baseline value</t>
  </si>
  <si>
    <t>Targets FY 2022</t>
  </si>
  <si>
    <t>Targets FY 2023</t>
  </si>
  <si>
    <t>Targets FY 2024</t>
  </si>
  <si>
    <t>Source of Verification</t>
  </si>
  <si>
    <t>1.1. (…)</t>
  </si>
  <si>
    <t>1.2. (…)</t>
  </si>
  <si>
    <t>1.3. (…)</t>
  </si>
  <si>
    <t>Activities</t>
  </si>
  <si>
    <t>No</t>
  </si>
  <si>
    <t>Title</t>
  </si>
  <si>
    <t>Type of Activity (Select from Menu)</t>
  </si>
  <si>
    <r>
      <rPr>
        <i/>
        <sz val="8"/>
        <color theme="1"/>
        <rFont val="Arial"/>
        <family val="2"/>
      </rPr>
      <t>List activities planned under the objective in the form of outputs. Thus, activities are actions that will help you  achieve the GRB Objective set</t>
    </r>
    <r>
      <rPr>
        <b/>
        <sz val="8"/>
        <color theme="1"/>
        <rFont val="Arial"/>
        <family val="2"/>
      </rPr>
      <t xml:space="preserve">.
</t>
    </r>
  </si>
  <si>
    <t>Expected Gender impact</t>
  </si>
  <si>
    <t>What is  expected impact on gender equality by proposed objective</t>
  </si>
  <si>
    <t>GRB Objective 2.0.</t>
  </si>
  <si>
    <t>2.1. (…)</t>
  </si>
  <si>
    <t>2.2. (…)</t>
  </si>
  <si>
    <t>2.3. (…)</t>
  </si>
  <si>
    <t xml:space="preserve">List of activities planned under the objective </t>
  </si>
  <si>
    <t>GRB Objective 3.0.</t>
  </si>
  <si>
    <t>Source of Finance for C.1.1.</t>
  </si>
  <si>
    <t>Planned budget 2022</t>
  </si>
  <si>
    <t>Percentage of total budget 2022</t>
  </si>
  <si>
    <t>Additional information</t>
  </si>
  <si>
    <t>Total</t>
  </si>
  <si>
    <t>C.1.2. Measures to address gender inequalites/gender gaps</t>
  </si>
  <si>
    <t>What is  expected impact on gender equality by proposed gender responsive intervention</t>
  </si>
  <si>
    <t>Source of Finance for 1.2.</t>
  </si>
  <si>
    <t>PART 2 – Proposed measures for Gender Responsive Policy Planning  and Budgeting Capacity Building</t>
  </si>
  <si>
    <t xml:space="preserve"> Capacity Needs</t>
  </si>
  <si>
    <t>Brief information on Gender Responsive Policy Planning and Budgeting Capacity Needs. Findings from FORM A to be use for the baseline</t>
  </si>
  <si>
    <t xml:space="preserve">C.2.1.
Measures to increase capacity for Gender Responsive Policy Planning and Budgeting </t>
  </si>
  <si>
    <t>Source of Finance for 2.1.</t>
  </si>
  <si>
    <t xml:space="preserve"> </t>
  </si>
  <si>
    <t>Typology of Activities</t>
  </si>
  <si>
    <t>Column1</t>
  </si>
  <si>
    <r>
      <t>(b) Incentives, which include: fiscal measures (</t>
    </r>
    <r>
      <rPr>
        <i/>
        <sz val="12"/>
        <color rgb="FF000000"/>
        <rFont val="Times New Roman"/>
        <family val="1"/>
      </rPr>
      <t>subsidies, taxes</t>
    </r>
    <r>
      <rPr>
        <sz val="12"/>
        <color rgb="FF000000"/>
        <rFont val="Times New Roman"/>
        <family val="1"/>
      </rPr>
      <t>, etc.) and other financial and non-financial measures;</t>
    </r>
  </si>
  <si>
    <t>(c) Informative and educational </t>
  </si>
  <si>
    <r>
      <t>(d) Institutional /organizational (</t>
    </r>
    <r>
      <rPr>
        <i/>
        <sz val="12"/>
        <color rgb="FF000000"/>
        <rFont val="Times New Roman"/>
        <family val="1"/>
      </rPr>
      <t>formation of new and abolition of existing institutions, change of organizational structure of certain entities, capacity building, competencies of employees</t>
    </r>
    <r>
      <rPr>
        <sz val="12"/>
        <color rgb="FF000000"/>
        <rFont val="Times New Roman"/>
        <family val="1"/>
      </rPr>
      <t>, etc.)</t>
    </r>
  </si>
  <si>
    <t>(e) Provision of goods and services </t>
  </si>
  <si>
    <t>(f) Capital and infrastructure projects, investments, etc</t>
  </si>
  <si>
    <t>Жендэрийн мэдрэмжтэй төсөвлөлт (ЖМТ)-ийн маягтуудыг бөглөх, 2022 оны төсвийн санал бэлтгэх зааварчилгаа:</t>
  </si>
  <si>
    <t>ЕРӨНХИЙ МЭДЭЭЛЭЛ:</t>
  </si>
  <si>
    <t>Сангийн яам нь ЖМТ-ийг аажим, үе шаттайгаар нэвтрүүлэх ба 2022 оны төсвийн жилд бүх төсвийн ерөнхийлөн захирагч нараас ЖМТ-HM-01 болон ЖМТ-HM-02 маягтуудыг, нэмэлтээр БШУЯ, ХНХЯ-даас ЖМТ-ТМ-01 маягтын дагуу боловсруулсан төсвийн төслийн саналыг тус тус ирүүлнэ. Иймд 2022 оны төсвийн удирдамжид тусгасан ЖМТ-ийн мэдээлэлтэй бүрэн танилцана уу.</t>
  </si>
  <si>
    <t>ЖМТ-ийн маягтуудын талаарх товч мэдээлэл:</t>
  </si>
  <si>
    <t>МАЯГТ</t>
  </si>
  <si>
    <t>ХЭНД</t>
  </si>
  <si>
    <t>ЗОРИЛГО</t>
  </si>
  <si>
    <t>ХЭРХЭН БӨГЛӨХ</t>
  </si>
  <si>
    <t>ИЛГЭЭХ</t>
  </si>
  <si>
    <t>ЖМТ-HM-01</t>
  </si>
  <si>
    <t>Бүх ТЕЗ нар</t>
  </si>
  <si>
    <r>
      <t xml:space="preserve">Монгол Улсад ЖМТ-ийг системтэйгээр нэвтрүүлэхийн тулд шаардлагатай суурь мэдээллийн урьдач нөхцөлийг үнэлэх, тухайн байгууллагын бодлого, хөтөлбөр, арга хэмжээ, төсөвт жендэрийн асуудлыг нэгтгэх чадавхыг тодорхойлох нь чухал байна. Иймд 2022 оны төсвийн жилд бүх ТЕЗ нар ЖМТ-д хамаарх 3 чухал хэмжигдэхүүнээр үнэлгээ хийх бөгөөд </t>
    </r>
    <r>
      <rPr>
        <b/>
        <sz val="11"/>
        <color rgb="FF0070C0"/>
        <rFont val="Arial"/>
        <family val="2"/>
      </rPr>
      <t>ЖМТ-HM-01</t>
    </r>
    <r>
      <rPr>
        <sz val="11"/>
        <color theme="1"/>
        <rFont val="Arial"/>
        <family val="2"/>
      </rPr>
      <t xml:space="preserve"> маягтын дагуу өөрийн байгууллагын бодит, одоогийн нөхцөл байдалд тулгуурлан өөрсдөдөө үнэлгээ өгнө.
</t>
    </r>
    <r>
      <rPr>
        <b/>
        <sz val="11"/>
        <color rgb="FF0070C0"/>
        <rFont val="Arial"/>
        <family val="2"/>
      </rPr>
      <t>ЖМТ-HM-01</t>
    </r>
    <r>
      <rPr>
        <sz val="11"/>
        <color theme="1"/>
        <rFont val="Arial"/>
        <family val="2"/>
      </rPr>
      <t xml:space="preserve"> маягтад тусгасан үнэлгээний үр дүн нь чадавхыг бэхжүүлэх үйл ажиллагааг төлөвлөх, ЖМТ-ийг нэвтрүүлэх аажим үйл явцыг үе шаттайгаар өргөжүүлэхэд дэмжлэг болох юм. ЖМТ-ийн туршилтын үе шат дуусаж, төсвийн төлөвлөлтийн явцад ЖМТ-ийг нэвтрүүлэх хүртэл ЖМТ-ийн явцын ахиц дэвшилд хяналт тавих, тасралтгүй мониторинг хийх юм.</t>
    </r>
  </si>
  <si>
    <r>
      <t>1.</t>
    </r>
    <r>
      <rPr>
        <b/>
        <sz val="11"/>
        <color rgb="FF0070C0"/>
        <rFont val="Arial"/>
        <family val="2"/>
      </rPr>
      <t xml:space="preserve">ЖМТ-HM-01 </t>
    </r>
    <r>
      <rPr>
        <sz val="11"/>
        <color theme="1"/>
        <rFont val="Arial"/>
        <family val="2"/>
        <charset val="2"/>
      </rPr>
      <t>маягтыг бөглөхдөө Бодлого төлөвлөлтийн асуудал хариуцсан газар/хэлтэс/нэгж, жендэрийн асуудал хариуцсан мэргэжилтэнтэй зөвлөлдөж бөглөнө үү.
2.</t>
    </r>
    <r>
      <rPr>
        <b/>
        <sz val="11"/>
        <color rgb="FF0070C0"/>
        <rFont val="Arial"/>
        <family val="2"/>
      </rPr>
      <t>ЖМТ-HM-01</t>
    </r>
    <r>
      <rPr>
        <sz val="11"/>
        <color theme="1"/>
        <rFont val="Arial"/>
        <family val="2"/>
        <charset val="2"/>
      </rPr>
      <t xml:space="preserve"> маягтад заасан зааврын дагуу мэдээлэл оруулна уу. </t>
    </r>
  </si>
  <si>
    <r>
      <t xml:space="preserve">Сангийн яаманд 2022 оны төсвийн саналын баримт бичгийн хамт </t>
    </r>
    <r>
      <rPr>
        <sz val="11"/>
        <color theme="1"/>
        <rFont val="Wingdings"/>
        <charset val="2"/>
      </rPr>
      <t>4</t>
    </r>
    <r>
      <rPr>
        <sz val="11"/>
        <color theme="1"/>
        <rFont val="Arial"/>
        <family val="2"/>
      </rPr>
      <t xml:space="preserve"> ирүүлэх бөгөөд цахим хувилбарыг </t>
    </r>
    <r>
      <rPr>
        <sz val="11"/>
        <color theme="1"/>
        <rFont val="Wingdings"/>
        <charset val="2"/>
      </rPr>
      <t>*</t>
    </r>
    <r>
      <rPr>
        <sz val="11"/>
        <color theme="1"/>
        <rFont val="Arial"/>
        <family val="2"/>
      </rPr>
      <t xml:space="preserve"> erdenetsetseg_e@mof.gov.mn-рүү илгээнэ үү.</t>
    </r>
  </si>
  <si>
    <t>ЖМТ-HM-02</t>
  </si>
  <si>
    <r>
      <t xml:space="preserve">Жендэрийн эрх тэгш байдлыг хангах, эмэгтэйчүүдийг чадавхижуулах, эмэгтэйчүүдийн эрх мэдлийг нэмэгдүүлэх эсхүл жендэрийн ялгаатай байдлыг арилгахад чиглэсэн бодлого, төсөл, хөтөлбөр, арга хэмжээг олон жил хэрэгжүүлсэн ирсэн боловч эдгээр ажлууд нь тэр бүр төсөвт харагддаггүй байна. 
Иймд 2022 оны төсвийн жилээс эхлэн бүх ТЕЗ нараас жендэрийн эрх тэгш байдлыг хангахад хувь нэмэр оруулж буй үйл ажиллагааг хэрэгжүүлэхээр 2022 онд төлөвлөсөн, мөн хандивлагч донор байгууллагын санхүүжүүлж буй жендэрийн холбогдох төслийн талаарх товч мэдээллийг энэхүү </t>
    </r>
    <r>
      <rPr>
        <b/>
        <sz val="11"/>
        <color rgb="FF0070C0"/>
        <rFont val="Arial"/>
        <family val="2"/>
      </rPr>
      <t xml:space="preserve">ЖМТ-HM-02 </t>
    </r>
    <r>
      <rPr>
        <sz val="11"/>
        <color theme="1"/>
        <rFont val="Arial"/>
        <family val="2"/>
      </rPr>
      <t>маягтын дагуу нэгтгэж авах юм.</t>
    </r>
  </si>
  <si>
    <r>
      <t>1.</t>
    </r>
    <r>
      <rPr>
        <b/>
        <sz val="11"/>
        <color rgb="FF0070C0"/>
        <rFont val="Arial"/>
        <family val="2"/>
      </rPr>
      <t xml:space="preserve">ЖМТ-HM-02 </t>
    </r>
    <r>
      <rPr>
        <sz val="11"/>
        <color theme="1"/>
        <rFont val="Arial"/>
        <family val="2"/>
        <charset val="2"/>
      </rPr>
      <t>маягтыг бөглөхдөө Бодлого төлөвлөлтийн асуудал хариуцсан газар/хэлтэс/нэгж, жендэрийн асуудал хариуцсан мэргэжилтэн болон бусад холбогдох газар/хэлтэстэй зөвлөлдөж бөглөнө үү.
2.</t>
    </r>
    <r>
      <rPr>
        <b/>
        <sz val="11"/>
        <color rgb="FF0070C0"/>
        <rFont val="Arial"/>
        <family val="2"/>
      </rPr>
      <t>ЖМТ-HM-02</t>
    </r>
    <r>
      <rPr>
        <sz val="11"/>
        <color theme="1"/>
        <rFont val="Arial"/>
        <family val="2"/>
        <charset val="2"/>
      </rPr>
      <t xml:space="preserve"> маягтад жишээ болгож оруулсан заавар, мэдээллийг хүснэгтээс арилгаж, мэдээллээ оруулна уу. </t>
    </r>
  </si>
  <si>
    <t>ЖМТ-TM-01</t>
  </si>
  <si>
    <t>БШУЯ, ХНХЯ</t>
  </si>
  <si>
    <t xml:space="preserve">ЖМТ-ийн төсвийн саналд туршилтын яамдаас ЖМТ-ийн зорилт, зорилтот үр шим хүртэгчид, гүйцэтгэлийн үзүүлэлт, шаардагдах төсөв болон санхүүжилтийн эх үүсвэрийн талаарх мэдээллийг тухайн хөтөлбөрийн төсвийн хязгаарт багтаан санхүүжүүлж буй хөтөлбөр, арга хэмжээний жендэрийн үр нөлөө, үр дүнг сайжруулах, бодлогын хүрээнд тодорхойлсон өөрсдийн хариуцсан салбарын жендэрийн ялгаатай байдлыг арилгах, батлагдсан жендэрийн бодлогын баримт бичиг эсхүл жендэрийн дүн шинжилгээний үр дүнг харгалзан жендэрийн эрх тэгш байдлыг хангахад хэрхэн хувь нэмэр оруулахад чиглэсэн 2022 оны төсвийн жил болон ирэх 2 төсвийн жилд хэрэгжүүлэхээр төлөвлөж буй жендэрийн мэдрэмжтэй бодлого, арга хэмжээ, үйл ажиллагааг санал болгох юм.
Туршилтын үе шатанд ХНХЯ нь Хөдөлмөр эрхлэлтийг дэмжих сангийн холбогдох хөтөлбөрүүд, БШУЯ нь ерөнхий боловсролын сургуулийн дотуур байрны үйлчилгээг тус тус сонгосон ба эдгээр сонгосон хөтөлбөрүүдийн холбогдох мэдээлэлд үндэслэн жендэрийн дүн шинжилгээг хийсэн. Жендэрийн дүн шинжилгээний гол үр дүнгүүд нь эмэгтэй, эрэгтэй хүмүүс, охид, хөвгүүдийн хэрэгцээ болон жендэрийн эрх тэгш байдлыг хангахад чиглэсэн санхүүжүүлж буй төсөвт хөтөлбөрүүдийн үр дүнг сайжруулахад жендэрийн мэдрэмжтэй байдлыг нэмэгдүүлэх суурь болох юм. </t>
  </si>
  <si>
    <r>
      <t>1.</t>
    </r>
    <r>
      <rPr>
        <b/>
        <sz val="11"/>
        <color rgb="FF0070C0"/>
        <rFont val="Arial"/>
        <family val="2"/>
      </rPr>
      <t>ЖМТ-ТM-01</t>
    </r>
    <r>
      <rPr>
        <sz val="11"/>
        <color theme="1"/>
        <rFont val="Arial"/>
        <family val="2"/>
        <charset val="2"/>
      </rPr>
      <t xml:space="preserve"> маягтыг БШУЯ, ХНХЯ-ны ЖМТ-ийн багуудтай зөвлөлдсөний үндсэн дээр бэлтгэж, боловсруулах болно.
2.</t>
    </r>
    <r>
      <rPr>
        <b/>
        <sz val="11"/>
        <color rgb="FF0070C0"/>
        <rFont val="Arial"/>
        <family val="2"/>
      </rPr>
      <t xml:space="preserve">ЖМТ-TM-01 </t>
    </r>
    <r>
      <rPr>
        <sz val="11"/>
        <color theme="1"/>
        <rFont val="Arial"/>
        <family val="2"/>
        <charset val="2"/>
      </rPr>
      <t>маягтад жишээ болгож оруулсан заавар, мэдээллийг хүснэгтээс арилгаж, мэдээллээ оруулна уу.</t>
    </r>
  </si>
  <si>
    <r>
      <rPr>
        <b/>
        <sz val="12"/>
        <color theme="4"/>
        <rFont val="Arial"/>
        <family val="2"/>
      </rPr>
      <t>ЖМТ-TM-01</t>
    </r>
    <r>
      <rPr>
        <sz val="12"/>
        <color theme="1"/>
        <rFont val="Arial"/>
        <family val="2"/>
      </rPr>
      <t>-ыг хэрхэн яаж бөглөх зааврын тайлбар, тодруулга.</t>
    </r>
  </si>
  <si>
    <r>
      <rPr>
        <b/>
        <sz val="11"/>
        <color theme="1"/>
        <rFont val="Arial"/>
        <family val="2"/>
      </rPr>
      <t>БШУЯ, ХНХЯ-</t>
    </r>
    <r>
      <rPr>
        <sz val="11"/>
        <color theme="1"/>
        <rFont val="Arial"/>
        <family val="2"/>
      </rPr>
      <t xml:space="preserve">даас жендэрийн ялгаатай байдал, ЖМТ-ийн зорилт, үйл ажиллагаа, гүйцэтгэлийн шалгуур үзүүлэлт, хүлээгдэж буй жендэрийн үр нөлөө зэрэг холбогдох мэдээллийг </t>
    </r>
    <r>
      <rPr>
        <b/>
        <sz val="11"/>
        <color theme="4"/>
        <rFont val="Arial"/>
        <family val="2"/>
      </rPr>
      <t xml:space="preserve">ЖМТ-TM-01 </t>
    </r>
    <r>
      <rPr>
        <sz val="11"/>
        <color theme="1"/>
        <rFont val="Arial"/>
        <family val="2"/>
      </rPr>
      <t>маягтад товч оруулна.</t>
    </r>
  </si>
  <si>
    <t xml:space="preserve">Утга: </t>
  </si>
  <si>
    <t>Тайлбар, тодруулга:</t>
  </si>
  <si>
    <t>Жишээ:</t>
  </si>
  <si>
    <t>ХЭСЭГ 1. Дэвшүүлж буй жендэрийн мэдрэмжтэй арга хэмжээ</t>
  </si>
  <si>
    <r>
      <rPr>
        <b/>
        <sz val="11"/>
        <rFont val="Arial"/>
        <family val="2"/>
      </rPr>
      <t xml:space="preserve">1.1. ЖМТ-ийн санал: </t>
    </r>
    <r>
      <rPr>
        <sz val="11"/>
        <rFont val="Arial"/>
        <family val="2"/>
      </rPr>
      <t>Одоо хэрэгжүүлж буй үйл ажиллагааны жендэрийн үр дүнг сайжруулах арга хэмжээ (</t>
    </r>
    <r>
      <rPr>
        <i/>
        <sz val="11"/>
        <rFont val="Arial"/>
        <family val="2"/>
      </rPr>
      <t>Жишээ нь: Хөдөлмөр эрхлэлтийг дэмжих сан</t>
    </r>
    <r>
      <rPr>
        <sz val="11"/>
        <rFont val="Arial"/>
        <family val="2"/>
      </rPr>
      <t xml:space="preserve">)
</t>
    </r>
    <r>
      <rPr>
        <b/>
        <sz val="11"/>
        <rFont val="Arial"/>
        <family val="2"/>
      </rPr>
      <t xml:space="preserve">1.2. ЖМТ-ийн санал: </t>
    </r>
    <r>
      <rPr>
        <sz val="11"/>
        <rFont val="Arial"/>
        <family val="2"/>
      </rPr>
      <t>Жендэрийн үр дүнг сайжруулах, жендэрийн ялгаатай байдлыг арилгах бусад арга хэмжээ (</t>
    </r>
    <r>
      <rPr>
        <i/>
        <sz val="11"/>
        <rFont val="Arial"/>
        <family val="2"/>
      </rPr>
      <t>дээрх хэсэгт багтаах боломжгүй жендэрийн стратеги, үйл ажиллагааны төлөвлөгөө, тайлан болон дүн шинжилгээтэй холбоотой үйл ажиллагаа</t>
    </r>
    <r>
      <rPr>
        <sz val="11"/>
        <rFont val="Arial"/>
        <family val="2"/>
      </rPr>
      <t>). Тухайлбал, Жендэрийн эрх тэгш байдлыг хангах тухай хуулийн хэрэгжилтийг сайжруулах чиглэлээр ЖҮХ-ны зөвлөмжийг хэрэгжүүлэх.</t>
    </r>
  </si>
  <si>
    <t>Жендэрийн ялгаатай/тэгш бус байдлыг арилгахад чиглэсэн мэдээлэл, мэдлэг, ур чадварыг дээшлүүлэхэд чиглэсэн үйл ажиллагаа, бүтээгдэхүүн, үйлчилгээ, буцалтгүй тусламж, дүрэм журам боловсруулах болон хэрэгжүүлэх, дэд бүтэц гэх мэт.</t>
  </si>
  <si>
    <t>ХЭСЭГ 2. Жендэрийн мэдрэмжтэй бодлого төлөвлөлт болон төсөвлөлтийн чадавх бэхжүүлэх арга хэмжээ</t>
  </si>
  <si>
    <t xml:space="preserve">2.1. ЖМТ-ийн санал: БШУЯ, ХНХЯ-ны жендэрийн мэдрэмжтэй бодлого төлөвлөлт болон төсөвлөлтийн чадавхыг нэмэгдүүлэх арга хэмжээ (ЖМТ-ийг боловсруулах чиглэлээр байгууллагын чадавхыг дээшлүүлэх болон бодлого төлөвлөлтийн үйл явцад жендэрийн мэдрэмжтэй төлөвлөлт болон төсөвлөлтийг нэгтгэхээр 2022 оны төсвийн жил төлөвлөсөн дотоод үйл ажиллагаа, хүчин чармайлтын талаарх мэдээлэл) </t>
  </si>
  <si>
    <r>
      <t xml:space="preserve">Үйл ажиллагаа, тэдгээрийн үр шим хүртэгчдэд зориулсан хүйсээр ангилсан мэдээлэл болон жендэрийн статистик мэдээллийн бэлэн байдал, хөтөлбөр, үйл ажиллагааны чадавхыг бэхжүүлэх, дотоод журам, бүтцийг хөгжүүлэх, хяналт шинжилгээ, үнэлгээний чадавх, оролцогч талуудтай зөвлөлдөх гэх мэт. 
Мөн түүнчлэн, </t>
    </r>
    <r>
      <rPr>
        <b/>
        <sz val="11"/>
        <color rgb="FF0070C0"/>
        <rFont val="Arial"/>
        <family val="2"/>
      </rPr>
      <t>ЖМТ-НM-01</t>
    </r>
    <r>
      <rPr>
        <i/>
        <sz val="11"/>
        <rFont val="Arial"/>
        <family val="2"/>
      </rPr>
      <t xml:space="preserve"> маягтын өөрийн үнэлгээний үр дүнг нэгтгэн дүгнэж хэрэгцээ, шаардлагыг тодорхойлох боломжтой.
Жич: </t>
    </r>
    <r>
      <rPr>
        <b/>
        <sz val="11"/>
        <color rgb="FF0070C0"/>
        <rFont val="Arial"/>
        <family val="2"/>
      </rPr>
      <t>ЖМТ-НM-01</t>
    </r>
    <r>
      <rPr>
        <i/>
        <sz val="11"/>
        <rFont val="Arial"/>
        <family val="2"/>
      </rPr>
      <t xml:space="preserve">-маягтын үнэлгээ нь сайжруулалтын суурь болж өгч болно.
</t>
    </r>
  </si>
  <si>
    <t xml:space="preserve">ЖМТ-ийн зорилтууд: </t>
  </si>
  <si>
    <t>Жендэрийн эрх тэгш байдлыг хангахад хувь нэмэр оруулах тодорхой зорилтуудыг тусгах ба санал болгож буй арга хэмжээ бүрийн дор, дор хаяж 1 (нэг) ба хамгийн ихдээ 3 (гурван) зорилтыг тодорхойлох (ХЭСЭГ 1-ийн 1.1., 1.2., ХЭСЭГ 2-ийн 2.1.). Мөн ХЭСЭГ 1-т хамгийн багадаа 2 (хоёр) зорилт, ХЭСЭГ 2-т хамгийн багадаа 1 (нэг) зорилт байх шаардлагатай болно.</t>
  </si>
  <si>
    <r>
      <rPr>
        <b/>
        <sz val="11"/>
        <rFont val="Arial"/>
        <family val="2"/>
      </rPr>
      <t>ХЭСЭГ 1:</t>
    </r>
    <r>
      <rPr>
        <sz val="11"/>
        <rFont val="Arial"/>
        <family val="2"/>
      </rPr>
      <t xml:space="preserve"> [</t>
    </r>
    <r>
      <rPr>
        <b/>
        <sz val="11"/>
        <rFont val="Arial"/>
        <family val="2"/>
      </rPr>
      <t xml:space="preserve">1.1-т хамаарах жишээ: </t>
    </r>
    <r>
      <rPr>
        <sz val="11"/>
        <rFont val="Wingdings"/>
        <charset val="2"/>
      </rPr>
      <t>ü</t>
    </r>
    <r>
      <rPr>
        <i/>
        <sz val="11"/>
        <rFont val="Arial"/>
        <family val="2"/>
      </rPr>
      <t xml:space="preserve">Хөдөлмөр эрхлэлтийг дэмжих сангийн жендэрт мэдрэмжтэй үр нөлөөг сайжруулсан; </t>
    </r>
    <r>
      <rPr>
        <sz val="11"/>
        <rFont val="Wingdings"/>
        <charset val="2"/>
      </rPr>
      <t>ü</t>
    </r>
    <r>
      <rPr>
        <i/>
        <sz val="11"/>
        <rFont val="Arial"/>
        <family val="2"/>
      </rPr>
      <t xml:space="preserve">Хөдөлмөр эрхлэлтийг дэмжих сангийн хөтөлбөрт эмэгтэйчүүдийн оролцоо нэмэгдсэн; </t>
    </r>
    <r>
      <rPr>
        <sz val="11"/>
        <rFont val="Wingdings"/>
        <charset val="2"/>
      </rPr>
      <t>ü</t>
    </r>
    <r>
      <rPr>
        <i/>
        <sz val="11"/>
        <rFont val="Arial"/>
        <family val="2"/>
      </rPr>
      <t>Хувиараа хөдөлмөр эрхлэх хөтөлбөрт эмэгтэйчүүдийн оролцоо нэмэгдсэн</t>
    </r>
    <r>
      <rPr>
        <sz val="11"/>
        <rFont val="Arial"/>
        <family val="2"/>
      </rPr>
      <t>]. [</t>
    </r>
    <r>
      <rPr>
        <b/>
        <sz val="11"/>
        <rFont val="Arial"/>
        <family val="2"/>
      </rPr>
      <t>1.2-т хамаарах жишээ:</t>
    </r>
    <r>
      <rPr>
        <sz val="11"/>
        <rFont val="Arial"/>
        <family val="2"/>
      </rPr>
      <t xml:space="preserve"> </t>
    </r>
    <r>
      <rPr>
        <sz val="11"/>
        <rFont val="Wingdings"/>
        <charset val="2"/>
      </rPr>
      <t>ü</t>
    </r>
    <r>
      <rPr>
        <i/>
        <sz val="11"/>
        <rFont val="Arial"/>
        <family val="2"/>
      </rPr>
      <t xml:space="preserve">Хөдөлмөрийн зах зээлтэй холбоотой жендэрийн эрх тэгш байдлыг хангах тухай хуулийн хэрэгжилтийг сайжруулсан; </t>
    </r>
    <r>
      <rPr>
        <sz val="11"/>
        <rFont val="Wingdings"/>
        <charset val="2"/>
      </rPr>
      <t>ü</t>
    </r>
    <r>
      <rPr>
        <i/>
        <sz val="11"/>
        <rFont val="Arial"/>
        <family val="2"/>
      </rPr>
      <t xml:space="preserve">Боловсролын салбартай холбоотой Жендэрийн эрх тэгш байдлыг хангах тухай хуулийн хэрэгжилтийг сайжруулсан; </t>
    </r>
    <r>
      <rPr>
        <sz val="11"/>
        <rFont val="Wingdings"/>
        <charset val="2"/>
      </rPr>
      <t>ü</t>
    </r>
    <r>
      <rPr>
        <i/>
        <sz val="11"/>
        <rFont val="Arial"/>
        <family val="2"/>
      </rPr>
      <t xml:space="preserve">Хөгжлийн хөтөлбөрүүд дэх хөдөлмөр эрхлэлтийн бодлогыг жендэрийн үүднээс сайжруулсан; </t>
    </r>
    <r>
      <rPr>
        <sz val="11"/>
        <rFont val="Wingdings"/>
        <charset val="2"/>
      </rPr>
      <t>ü</t>
    </r>
    <r>
      <rPr>
        <i/>
        <sz val="11"/>
        <rFont val="Arial"/>
        <family val="2"/>
      </rPr>
      <t xml:space="preserve">Оюутны зээлийн хөтөлбөрийн жендэрийн зөрүүг тогтоосон; </t>
    </r>
    <r>
      <rPr>
        <sz val="11"/>
        <rFont val="Wingdings"/>
        <charset val="2"/>
      </rPr>
      <t>ü</t>
    </r>
    <r>
      <rPr>
        <i/>
        <sz val="11"/>
        <rFont val="Arial"/>
        <family val="2"/>
      </rPr>
      <t>Жендэрийн болон цалингийн зөрүүг бууруулсан]</t>
    </r>
    <r>
      <rPr>
        <sz val="11"/>
        <rFont val="Arial"/>
        <family val="2"/>
      </rPr>
      <t>.</t>
    </r>
    <r>
      <rPr>
        <b/>
        <sz val="10"/>
        <rFont val="Arial"/>
        <family val="2"/>
      </rPr>
      <t/>
    </r>
  </si>
  <si>
    <r>
      <rPr>
        <b/>
        <sz val="11"/>
        <rFont val="Arial"/>
        <family val="2"/>
      </rPr>
      <t>ХЭСЭГ 2:</t>
    </r>
    <r>
      <rPr>
        <sz val="11"/>
        <rFont val="Arial"/>
        <family val="2"/>
      </rPr>
      <t xml:space="preserve">  [</t>
    </r>
    <r>
      <rPr>
        <b/>
        <sz val="11"/>
        <rFont val="Arial"/>
        <family val="2"/>
      </rPr>
      <t>2.1-т хамаарах жишээ:</t>
    </r>
    <r>
      <rPr>
        <sz val="11"/>
        <rFont val="Arial"/>
        <family val="2"/>
      </rPr>
      <t xml:space="preserve"> </t>
    </r>
    <r>
      <rPr>
        <sz val="11"/>
        <rFont val="Wingdings"/>
        <charset val="2"/>
      </rPr>
      <t>ü</t>
    </r>
    <r>
      <rPr>
        <sz val="11"/>
        <rFont val="Arial"/>
        <family val="2"/>
      </rPr>
      <t xml:space="preserve">Үр шим хүртэгчдийн бүс, аймаг, нийслэл, нас, хүйсээр мэдээллийг сайжруулсан; </t>
    </r>
    <r>
      <rPr>
        <sz val="11"/>
        <rFont val="Wingdings"/>
        <charset val="2"/>
      </rPr>
      <t>ü</t>
    </r>
    <r>
      <rPr>
        <sz val="11"/>
        <rFont val="Arial"/>
        <family val="2"/>
      </rPr>
      <t xml:space="preserve">Жендэрийн мэдээллийн зөрүүг тодорхойлсон; </t>
    </r>
    <r>
      <rPr>
        <sz val="11"/>
        <rFont val="Wingdings"/>
        <charset val="2"/>
      </rPr>
      <t>ü</t>
    </r>
    <r>
      <rPr>
        <sz val="11"/>
        <rFont val="Arial"/>
        <family val="2"/>
      </rPr>
      <t>Жендэрийн мэдрэмжтэй бодлого төлөвлөлт болон төсөвлөлтийг хэрэгжүүлэх БШУЯ эсхүл ХНХЯ-ны чадавхыг сайжруулсан].</t>
    </r>
  </si>
  <si>
    <t xml:space="preserve">ЖМТ-ийн үзүүлэлтүүд: </t>
  </si>
  <si>
    <t>Нэг зорилтод 3 (гурав) хүртэлх тоон эсхүл чанарын үзүүлэлтүүдийг боловсруулах ба суурь өгөгдөлийн түвшин болон оныг дурдах. Мөн 2022 оны төсвийн жилийн зорилтот түвшин , 2023 болон 2024 оны төсвийн төсөөллийг боловсруулах. Суурь болон зорилтот түвшний үзүүлэлтийг тодорхойлохдоо мэдээллийн эх сурвалжтай эсэхийг урьдчилан төлөвлөх нь чухал болно. 
[1/Суурь өгөгдлийн хувьд хамгийн сүүлийн үеийн баримтжуулсан болон ашиглах боломжтой өгөгдлийг ашиглана. 2/Зорилтот түвшин нь төлөвлөсөн хөндлөнгийн үйл ажиллагааны үр дүнд төсвийн жилд хүрэх хүлээгдэж буй хэмжээ юм.]</t>
  </si>
  <si>
    <t xml:space="preserve">Хэрэв үр шим хүртэгч нь зөвхөн нэг хүйсийн харьцаанд чиглэсэн хөтөлбөр, үйл ажиллагаанаас бусад тохиолдолд үр шим хүртэгчидтэй холбоотой бүх үзүүлэлтийг хүйсээр нь ангилан үзэх шаардлагатай.
Жишээ 1: эмэгтэйчүүдийн хувь эсхүл тоо, эрэгтэйчүүдийн хувь эсхүл тоо, охидын хувь эсхүл тоо, хөвгүүдийн хувь эсхүл тоо. 
Жишээ 2: нийт үр шим хүртэгчдийн нийт эмэгтэйчүүдийн тоо (Ингэснээр нийт дүнгээс хэдэн эрэгтэй эсхүл эмэгтэй хүмүүс байгааг мэдэх болно.)
</t>
  </si>
  <si>
    <t>Зорилтот үр шим хүртэгчид:</t>
  </si>
  <si>
    <t>Охид, хөвгүүд, залуучууд, ахмад настнууд, хөгжлийн бэрхшээлтэй хүмүүс, малчид болон бусад зорилтот бүлэг байх тохиолдолд нийт үзүүлэлтүүд мөн хүйсээр ангилагдсан байх шаардлагатай.  </t>
  </si>
  <si>
    <t>Жишээ 3: хөгжлийн бэрхшээлтэй эмэгтэйчүүдийн тоо, 65-аас дээш насны эрэгтэйчүүдийн тоо, 24-29 насны залуу эмэгтэйчүүдийн тоо, г.м.</t>
  </si>
  <si>
    <t>Үйл ажиллагаа/Үр дүн:</t>
  </si>
  <si>
    <t xml:space="preserve">Энэ нь ЖМТ-ийн зорилтыг хэрэгжүүлэхэд туслах үйл ажиллагаа байх бөгөөд зорилтын хүрээнд төлөвлөсөн үйл ажиллагааны үр дүнгийн гарцыг жагсааж бичнэ. </t>
  </si>
  <si>
    <t>Хүлээгдэж буй жендэрийн үр нөлөө:</t>
  </si>
  <si>
    <t>Санал болгож буй ЖМТ-ийн зорилтоос жендэрийн эрх тэгш байдалд үзүүлэх нөлөөлөл юу байх эсхүл тодорхойлсон жендэрийн ялгаатай байдлыг арилгахад хэрхэн хувь нэмэр оруулах талаар бичнэ.</t>
  </si>
  <si>
    <t>Санхүүжилтийн эх үүсвэр:</t>
  </si>
  <si>
    <t>Загварт тусгасны дагуу үйл ажиллагаанд хуваарилсан нийт төсвийн хэмжээ, төсөвт эзлэх хувь болон санхүүжүүлэх эх үүсвэрийг тусгана. Бусад хандивлагч байгууллагаас хамтран санхүүжүүлэх гэж байгаа үйл ажиллагааг мөн тусгана.</t>
  </si>
  <si>
    <t xml:space="preserve">ЖМТ-ийн маягтуудтай холбоотойгоор асууж тодруулах зүйлс байвал энэ талаар Сангийн яамны ТБТГ-ын ТЗХ-ийн зөвлөх Э.Эрдэнэцэцэгтэй холбоо барина уу. 
(Харилцах цахим шуудан хаяг: erdenetsetseg_e@mof.gov.mn эсхүл холбогдох утасны дугаар 51-265753)
</t>
  </si>
  <si>
    <r>
      <t xml:space="preserve">МАЯГТ-A. ЖМТ-ийн чадавх болон үндсэн суурь мэдээллийн урьдач нөхцлийн тойм </t>
    </r>
    <r>
      <rPr>
        <i/>
        <sz val="9"/>
        <color theme="1"/>
        <rFont val="Arial"/>
        <family val="2"/>
      </rPr>
      <t>(Бүх төсвийн захирагчид)</t>
    </r>
  </si>
  <si>
    <t>Энэ хэсгийн гол зорилго нь байгууллагын бодлого, хөтөлбөр, арга хэмжээ, төсөвт жендэрийн асуудлыг нэгтгэх чадавхыг тодорхойлох бөгөөд дараах 3 чиглэлийн үзүүлэлтээр үнэлнэ. Үүнд:</t>
  </si>
  <si>
    <t>Төсвийн захирагчийн нэр (ТЗН*): Тухайлбал, Хөдөлмөр, нийгмийн хамгааллын яам (ХНХЯ*)</t>
  </si>
  <si>
    <t>Шалгуур үзүүлэлт</t>
  </si>
  <si>
    <t>Хариулт</t>
  </si>
  <si>
    <t>Оноо</t>
  </si>
  <si>
    <t>ТЗН*</t>
  </si>
  <si>
    <t>Үзүүлэлт А.1. Салбарын болон жендэрийн бодлогыг нийцүүлэх чиглэлээр</t>
  </si>
  <si>
    <r>
      <t>A.1.1. Салбарын үндсэн гол бодлого (</t>
    </r>
    <r>
      <rPr>
        <i/>
        <sz val="9"/>
        <color theme="1"/>
        <rFont val="Arial"/>
        <family val="2"/>
      </rPr>
      <t>стратеги, үйл ажиллагааны төлөвлөгөө, бодлогын баримт бичиг</t>
    </r>
    <r>
      <rPr>
        <sz val="9"/>
        <color theme="1"/>
        <rFont val="Arial"/>
        <family val="2"/>
      </rPr>
      <t>)-ын баримт бичигт жендэрийн эрх тэгш байдлын хэмжигдэхүүн тусгагдсан эсэх</t>
    </r>
  </si>
  <si>
    <r>
      <t xml:space="preserve">Тийм, бүрэн тусгасан. </t>
    </r>
    <r>
      <rPr>
        <sz val="9"/>
        <color theme="1"/>
        <rFont val="Arial"/>
        <family val="2"/>
      </rPr>
      <t>(</t>
    </r>
    <r>
      <rPr>
        <i/>
        <sz val="9"/>
        <color theme="1"/>
        <rFont val="Arial"/>
        <family val="2"/>
      </rPr>
      <t>Жишээ нь: Нөхцөл байдлын шинжилгээ, зорилт, төлөвлөгөсөн үйл ажиллагаа болон гүйцэтгэлийн үзүүлэлт зэрэг баримт бичгийн бүх хэсэгт харагдана)</t>
    </r>
    <r>
      <rPr>
        <sz val="9"/>
        <color theme="1"/>
        <rFont val="Arial"/>
        <family val="2"/>
      </rPr>
      <t xml:space="preserve"> </t>
    </r>
  </si>
  <si>
    <r>
      <t xml:space="preserve">Тийм, хэсэгчилэн тусгасан </t>
    </r>
    <r>
      <rPr>
        <sz val="9"/>
        <color theme="1"/>
        <rFont val="Arial"/>
        <family val="2"/>
      </rPr>
      <t>(</t>
    </r>
    <r>
      <rPr>
        <i/>
        <sz val="9"/>
        <color theme="1"/>
        <rFont val="Arial"/>
        <family val="2"/>
      </rPr>
      <t>зарим бүлгүүдэд тусгагдсан</t>
    </r>
    <r>
      <rPr>
        <sz val="9"/>
        <color theme="1"/>
        <rFont val="Arial"/>
        <family val="2"/>
      </rPr>
      <t xml:space="preserve">) </t>
    </r>
  </si>
  <si>
    <r>
      <t>Үгүй,</t>
    </r>
    <r>
      <rPr>
        <sz val="9"/>
        <color theme="1"/>
        <rFont val="Arial"/>
        <family val="2"/>
      </rPr>
      <t xml:space="preserve"> салбарын бодлого, стратеги, үйл ажиллагааны төлөвлөгөөнд жендэрийн асуудалд хамаарах хэсгүүд тусгагдаагүй байна.</t>
    </r>
  </si>
  <si>
    <t>А.1.1. хэсгийн дүнгийн нийлбэр</t>
  </si>
  <si>
    <t xml:space="preserve">A.1.2. Салбарын хэмжээнд жендэрийн ялгаатай/тэгш бус байдлыг тодорхойлсон.
</t>
  </si>
  <si>
    <r>
      <t xml:space="preserve">Тийм, жендэрийн ялгаатай байдлыг </t>
    </r>
    <r>
      <rPr>
        <b/>
        <sz val="9"/>
        <color rgb="FF000000"/>
        <rFont val="Arial"/>
        <family val="2"/>
      </rPr>
      <t>сайтар</t>
    </r>
    <r>
      <rPr>
        <sz val="9"/>
        <color theme="1"/>
        <rFont val="Arial"/>
        <family val="2"/>
      </rPr>
      <t xml:space="preserve"> </t>
    </r>
    <r>
      <rPr>
        <b/>
        <sz val="9"/>
        <color theme="1"/>
        <rFont val="Arial"/>
        <family val="2"/>
      </rPr>
      <t>тодорхойлж, баримтжуулсан.</t>
    </r>
    <r>
      <rPr>
        <sz val="9"/>
        <color theme="1"/>
        <rFont val="Arial"/>
        <family val="2"/>
      </rPr>
      <t xml:space="preserve"> (</t>
    </r>
    <r>
      <rPr>
        <i/>
        <sz val="9"/>
        <color theme="1"/>
        <rFont val="Arial"/>
        <family val="2"/>
      </rPr>
      <t xml:space="preserve">Жишээ нь: жендэрийн дүн шинжилгээг хийж гүйцэтгэсэн, жендэрийн ялгаатай байдлыг </t>
    </r>
    <r>
      <rPr>
        <i/>
        <sz val="9"/>
        <color rgb="FF000000"/>
        <rFont val="Arial"/>
        <family val="2"/>
      </rPr>
      <t>стратегийн баримт бичигт тусгасан</t>
    </r>
    <r>
      <rPr>
        <sz val="9"/>
        <color theme="1"/>
        <rFont val="Arial"/>
        <family val="2"/>
      </rPr>
      <t xml:space="preserve">) </t>
    </r>
  </si>
  <si>
    <r>
      <t xml:space="preserve">Тийм, </t>
    </r>
    <r>
      <rPr>
        <sz val="9"/>
        <color rgb="FF000000"/>
        <rFont val="Arial"/>
        <family val="2"/>
      </rPr>
      <t xml:space="preserve">салбарын баримт бичгүүдэд </t>
    </r>
    <r>
      <rPr>
        <sz val="9"/>
        <color theme="1"/>
        <rFont val="Arial"/>
        <family val="2"/>
      </rPr>
      <t xml:space="preserve">жендэрийн ялгаатай/тэгш бус байдлыг </t>
    </r>
    <r>
      <rPr>
        <b/>
        <sz val="9"/>
        <color theme="1"/>
        <rFont val="Arial"/>
        <family val="2"/>
      </rPr>
      <t>хэсэгчилэн тодорхойлсон эсхүл баримтжуулсан</t>
    </r>
    <r>
      <rPr>
        <sz val="9"/>
        <color theme="1"/>
        <rFont val="Arial"/>
        <family val="2"/>
      </rPr>
      <t>.</t>
    </r>
  </si>
  <si>
    <t>Тийм, жендэрийн ялгаатай/тэгш бус байдлыг тодорхойлсон боловч салбарын баримт бичигт бүрэн тусгагдаагүй.</t>
  </si>
  <si>
    <t>Үгүй, жендэрийн ялгаатай байдлыг тодорхойлоогүй.</t>
  </si>
  <si>
    <t>А.1.2. хэсгийн дүнгийн нийлбэр</t>
  </si>
  <si>
    <r>
      <t>A.1.3. Байгууллагын хэмжээнд жендэрийн бодлогын баримт бичиг байгаа эсэх (</t>
    </r>
    <r>
      <rPr>
        <i/>
        <sz val="9"/>
        <color theme="1"/>
        <rFont val="Arial"/>
        <family val="2"/>
      </rPr>
      <t xml:space="preserve">Үйл ажиллагааны төлөвлөгөө, стратеги, бодлогын баримт бичиг </t>
    </r>
    <r>
      <rPr>
        <sz val="9"/>
        <color theme="1"/>
        <rFont val="Arial"/>
        <family val="2"/>
      </rPr>
      <t>г.м)</t>
    </r>
  </si>
  <si>
    <r>
      <t xml:space="preserve">Тийм, жендэрийн бодлогын баримт бичгийг </t>
    </r>
    <r>
      <rPr>
        <b/>
        <sz val="9"/>
        <color theme="1"/>
        <rFont val="Arial"/>
        <family val="2"/>
      </rPr>
      <t>боловсруулан баталсан</t>
    </r>
    <r>
      <rPr>
        <sz val="9"/>
        <color theme="1"/>
        <rFont val="Arial"/>
        <family val="2"/>
      </rPr>
      <t xml:space="preserve"> бөгөөд бодлогын баримт бичигт тусгасан үйл ажиллагааг жилийн турш </t>
    </r>
    <r>
      <rPr>
        <b/>
        <sz val="9"/>
        <color theme="1"/>
        <rFont val="Arial"/>
        <family val="2"/>
      </rPr>
      <t>хэрэгжүүлдэг.</t>
    </r>
    <r>
      <rPr>
        <sz val="9"/>
        <color theme="1"/>
        <rFont val="Arial"/>
        <family val="2"/>
      </rPr>
      <t xml:space="preserve"> </t>
    </r>
  </si>
  <si>
    <r>
      <t xml:space="preserve">Тийм, жендэрийн бодлогын баримт бичгийг боловсруулан баталсан боловч бодлогын баримт бичигт тусгасан үйл ажиллагааг </t>
    </r>
    <r>
      <rPr>
        <b/>
        <sz val="9"/>
        <color theme="1"/>
        <rFont val="Arial"/>
        <family val="2"/>
      </rPr>
      <t xml:space="preserve">жилийн турш хэрэгжүүлдэггүй. </t>
    </r>
  </si>
  <si>
    <r>
      <t>Тийм, жендэрийн бодлогын баримт бичгийг боловсруулсан боловч батлаагүй байгаа. (</t>
    </r>
    <r>
      <rPr>
        <i/>
        <sz val="9"/>
        <color theme="1"/>
        <rFont val="Arial"/>
        <family val="2"/>
      </rPr>
      <t>Төсөл/саналын хэмжээнд байгаа</t>
    </r>
    <r>
      <rPr>
        <sz val="9"/>
        <color theme="1"/>
        <rFont val="Arial"/>
        <family val="2"/>
      </rPr>
      <t xml:space="preserve">) </t>
    </r>
  </si>
  <si>
    <t>Жендэрийн бодлогыг одоогоор боловсруулж байгаа.</t>
  </si>
  <si>
    <t>Төсвийн захирагчид жендэрийн бодлого гэж байхгүй.</t>
  </si>
  <si>
    <t>А.1.3. хэсгийн дүнгийн нийлбэр</t>
  </si>
  <si>
    <t>Үзүүлэлт Б.1. Бодлого болон төсвийн төлөвлөлтийн үйл явцад хүйсээр ангилсан өгөгдлийн болон жендэрийн статистик мэдээллийн бэлэн байдал ба ашиглалт</t>
  </si>
  <si>
    <t>Б.1.1. Хүйсээр ангилсан өгөгдөл болон жендэрийн статистик бэлэн байгаа эсэх</t>
  </si>
  <si>
    <t>Салбарын хэмжээнд хүйсээр ангилсан өгөгдөл болон жендэрийн статистик мэдээлэл бэлэн байгаа.</t>
  </si>
  <si>
    <t xml:space="preserve">Салбарын хэмжээний хүйсээр ангилсан өгөгдөл болон жендэрийн статистик мэдээлэл бүрэн бус боловч хэсэгчилсэн байгаа. </t>
  </si>
  <si>
    <t>Хүйсээр ангилсан өгөгдөл болон жендэрийн статистик мэдээлэл байхгүй.</t>
  </si>
  <si>
    <t>Мэдэхгүй байна.</t>
  </si>
  <si>
    <t>Б.1.1. хэсгийн дүнгийн нийлбэр</t>
  </si>
  <si>
    <t>Б.1.2. Үр шим хүртэгчдийн хүйсээр ангилсан өгөгдөл бэлэн байгаа эсэх</t>
  </si>
  <si>
    <t xml:space="preserve">Хөтөлбөр, үйлчилгээний үр шим хүртэгчдийн талаарх бүх мэдээлэл хүйс тус бүрээр бэлэн байгаа. </t>
  </si>
  <si>
    <t>Хөтөлбөр, үйлчилгээний үр шим хүртэгчдийн талаарх зарим мэдээлэл хүйс тус бүрээр бэлэн байгаа.</t>
  </si>
  <si>
    <t>Үр шим хүртэгчдийн хүйс тус бүрээрх мэдээлэл байхгүй.</t>
  </si>
  <si>
    <t>Б.1.2. хэсгийн дүнгийн нийлбэр</t>
  </si>
  <si>
    <r>
      <t>Б.1.3. Хүйсээр ангилсан өгөгдөл болон жендэрийн статистик мэдээллийг бодлогын мөчлөгт ашиглаж байгаа эсэх (</t>
    </r>
    <r>
      <rPr>
        <i/>
        <sz val="9"/>
        <color theme="1"/>
        <rFont val="Arial"/>
        <family val="2"/>
      </rPr>
      <t>бодлого боловсруулах буюу төлөвлөх, хэрэгжүүлэх, үнэлэх, тайлагнах үе шат</t>
    </r>
    <r>
      <rPr>
        <sz val="9"/>
        <color theme="1"/>
        <rFont val="Arial"/>
        <family val="2"/>
      </rPr>
      <t>)</t>
    </r>
  </si>
  <si>
    <r>
      <t>Хүйсээр ангилсан өгөгдөл болон жендэрийн статистик мэдээллийг бодлогын мөчлөгт ашигладаг (</t>
    </r>
    <r>
      <rPr>
        <i/>
        <sz val="9"/>
        <color theme="1"/>
        <rFont val="Arial"/>
        <family val="2"/>
      </rPr>
      <t>бодлогын баримт бичигт тусгагдсан байдаг</t>
    </r>
    <r>
      <rPr>
        <sz val="9"/>
        <color theme="1"/>
        <rFont val="Arial"/>
        <family val="2"/>
      </rPr>
      <t>).</t>
    </r>
  </si>
  <si>
    <t xml:space="preserve">Хүйсээр ангилсан өгөгдөл болон жендэрийн статистик мэдээллийг бодлогын мөчлөгт хэсэгчилэн ашигладаг. </t>
  </si>
  <si>
    <t>Хүйсээр ангилсан өгөгдөл болон жендэрийн статистик мэдээллийг бодлогын мөчлөгт ашигладаггүй.</t>
  </si>
  <si>
    <t>Б.1.3. хэсгийн дүнгийн нийлбэр</t>
  </si>
  <si>
    <r>
      <t>Б.1.4. Хөтөлбөр, үйлчилгээг төлөвлөхөд үр шим хүртэгчдийн талаарх хүйсээр ангилсан өгөгдлийг ашиглаж байгаа эсэх (</t>
    </r>
    <r>
      <rPr>
        <i/>
        <sz val="9"/>
        <color theme="1"/>
        <rFont val="Arial"/>
        <family val="2"/>
      </rPr>
      <t>боловсруулах, хэрэгжүүлэх, үнэлэх, тайлагнах</t>
    </r>
    <r>
      <rPr>
        <sz val="9"/>
        <color theme="1"/>
        <rFont val="Arial"/>
        <family val="2"/>
      </rPr>
      <t>)</t>
    </r>
  </si>
  <si>
    <r>
      <t xml:space="preserve">Хөтөлбөр, үйлчилгээний үр шим хүртэгчдийн хүйс тус бүрээрх мэдээллийг бодлого төлөвлөлтөд </t>
    </r>
    <r>
      <rPr>
        <b/>
        <sz val="9"/>
        <color theme="1"/>
        <rFont val="Arial"/>
        <family val="2"/>
      </rPr>
      <t>үргэлж харгалзаж үздэг.</t>
    </r>
  </si>
  <si>
    <r>
      <t xml:space="preserve">Хөтөлбөр, үйлчилгээний үр шим хүртэгчдийн хүйс тус бүрээрх мэдээллийг бодлого төлөвлөлтөд </t>
    </r>
    <r>
      <rPr>
        <b/>
        <sz val="9"/>
        <color theme="1"/>
        <rFont val="Arial"/>
        <family val="2"/>
      </rPr>
      <t>заримдаа харгалзаж үздэг.</t>
    </r>
  </si>
  <si>
    <r>
      <t xml:space="preserve">Хөтөлбөр, үйлчилгээний үр шим хүртэгчдийн хүйс тус бүрээрх мэдээллийг бодлого төлөвлөлтөд </t>
    </r>
    <r>
      <rPr>
        <b/>
        <sz val="9"/>
        <color theme="1"/>
        <rFont val="Arial"/>
        <family val="2"/>
      </rPr>
      <t>харгалзаж үздэггүй.</t>
    </r>
  </si>
  <si>
    <t>Б.1.4. хэсгийн дүнгийн нийлбэр</t>
  </si>
  <si>
    <t>Үзүүлэлт В.1. Жендэрийн мэдрэмжтэй бодлого төлөвлөлтийн дотоод чадавх</t>
  </si>
  <si>
    <t>В.1.1. Бодлого төлөвлөлтөд жендэрийн асуудлыг нэгтгэх дотоод туршлага, чадавх байгаа эсэх</t>
  </si>
  <si>
    <r>
      <t>Бодлого төлөвлөлтийн асуудал хариуцсан газар жендэрийн мэдрэмжтэй бодлого төлөвлөлтийг боловсруулах</t>
    </r>
    <r>
      <rPr>
        <b/>
        <sz val="9"/>
        <color theme="1"/>
        <rFont val="Arial"/>
        <family val="2"/>
      </rPr>
      <t xml:space="preserve"> чадавхтай.</t>
    </r>
  </si>
  <si>
    <r>
      <t>Бодлого төлөвлөлтийн асуудал хариуцсан газар жендэрийн мэдрэмжтэй бодлого төлөвлөлтийг боловсруулах</t>
    </r>
    <r>
      <rPr>
        <b/>
        <sz val="9"/>
        <color theme="1"/>
        <rFont val="Arial"/>
        <family val="2"/>
      </rPr>
      <t xml:space="preserve"> зохих чадавхтай.</t>
    </r>
  </si>
  <si>
    <t>Манай яам/байгууллагад жендэрийн асуудал хариуцсан орон тооны мэргэжилтэн байгаа.</t>
  </si>
  <si>
    <t xml:space="preserve">Манай байгууллагад өөрийн үндсэн ажлын хажуугаар жендэрийн эрх тэгш байдлыг хангах асуудлыг хавсран хариуцдаг ажилтан байгаа. </t>
  </si>
  <si>
    <t>Жендэрийн асуудал хариуцсан ажилтан байхгүй.</t>
  </si>
  <si>
    <t>В.1.1. хэсгийн дүнгийн нийлбэр</t>
  </si>
  <si>
    <t>Хэрэв нэмэлт санал, тайлбар байвал доорх хүснэгтэд бичнэ үү:</t>
  </si>
  <si>
    <t>Дээрх санал болгож буй үзүүлэлт болон асуултад танай байгууллагын нөхцөл байдалд тохирохгүй байвал хариултыг тодруулахын тулд энэ хэсгийг ашиглана уу.</t>
  </si>
  <si>
    <t xml:space="preserve">Нэгдсэн хүснэгт автоматаар нэгтгэгдэнэ. </t>
  </si>
  <si>
    <t>Үзүүлэлт/Хэмжигдэхүүн</t>
  </si>
  <si>
    <t>Б</t>
  </si>
  <si>
    <t>В</t>
  </si>
  <si>
    <t>Дээд оноо</t>
  </si>
  <si>
    <t>ТЕЗ оноо</t>
  </si>
  <si>
    <t>Зөрүү В=A-Б</t>
  </si>
  <si>
    <t>А дэд хэсгийн дүн</t>
  </si>
  <si>
    <t>Б дэд хэсгийн дүн</t>
  </si>
  <si>
    <t>В дэд хэсгийн дүн</t>
  </si>
  <si>
    <t>НИЙТ</t>
  </si>
  <si>
    <r>
      <t xml:space="preserve">МАЯГТ-Б. 2022 оны төсвийн жилд төлөвлөсөн жендэрийн эрх тэгш байдалтай холбоотой үйл ажиллагааны тойм </t>
    </r>
    <r>
      <rPr>
        <i/>
        <sz val="9"/>
        <color theme="1"/>
        <rFont val="Arial"/>
        <family val="2"/>
      </rPr>
      <t>(Бүх төсвийн захирагчид)</t>
    </r>
  </si>
  <si>
    <r>
      <t xml:space="preserve">Төсвийн захирагч нар 2022 оны төсвийн жилд жендэрийн эрх тэгш байдалд хамаарах бодлого, арга хэмжээ, үйл ажиллагааг хэрэгжүүлэхээр төлөвлөдөг боловч тэр бүр тусгагдсан хуваарилалт нь төсөвт харагддаггүй байна. Иймд энэхүү асуулгын гол зорилго нь зорилт, гүйцэтгэлийн үзүүлэлт, хуваарьт төсөв болон санхүүжилтийн эх үүсвэр зэргийг багтаасан тэдгээр үйл ажиллагааны талаарх бүрэн мэдээллээр хангахад оршино. </t>
    </r>
    <r>
      <rPr>
        <i/>
        <sz val="8"/>
        <color theme="0" tint="-0.499984740745262"/>
        <rFont val="Arial"/>
        <family val="2"/>
      </rPr>
      <t>(Жишээ: жендэрт суурилсан хүчирхийлэлтэй холбоотой үйлчилгээ, стратеги, үйл ажиллагааны төлөвлөгөө, бизнес эрхлэгч эмэгтэйчүүдэд зориулсан сургалт, дэмжлэг, эмэгтэйчүүдийн эрүүл мэндэд чиглэсэн хөтөлбөр, бодлогын судалгаа, эрэгтэйчүүдийн эрүүл мэндэд чиглэсэн хөтөлбөр г.м)</t>
    </r>
  </si>
  <si>
    <t>Төсвийн захирагчийн арга хэмжээ</t>
  </si>
  <si>
    <t>Агентлаг эсхүл Газар: Хэрэгжүүлэгч нэгжийн нэр</t>
  </si>
  <si>
    <t>Жендэртэй холбоотой арга хэмжээний хүрээнд төлөвлөсөн төсвийн зүйл эсвэл хөтөлбөрийн нэр:</t>
  </si>
  <si>
    <t>Жендэртэй холбоотой хөтөлбөр, арга хэмжээний нэр:</t>
  </si>
  <si>
    <t>Энэ үйл ажиллагаа/арга хэмжээ 2022 онд анх удаагаа хэрэгжих гэж байгаа юу? (Тийм/Үгүй сонгоно уу)</t>
  </si>
  <si>
    <t>Тийм</t>
  </si>
  <si>
    <t>Үгүй</t>
  </si>
  <si>
    <t>Хэрэв дээрх асуултад ҮГҮЙ гэж хариулсан бол, дээрх арга хэмжээ хэр удаан хэрэгжиж байгаа тухай бичнэ үү?</t>
  </si>
  <si>
    <t>Арга хэмжээ / үйл ажиллагааны төрөл</t>
  </si>
  <si>
    <t>(а) Дүрэм; стандарт, журам</t>
  </si>
  <si>
    <r>
      <t>(б) Урамшуулал, үүнд: төсвийн арга хэмжээ (</t>
    </r>
    <r>
      <rPr>
        <i/>
        <sz val="9"/>
        <color rgb="FF000000"/>
        <rFont val="Arial"/>
        <family val="2"/>
      </rPr>
      <t>татаас, татвар</t>
    </r>
    <r>
      <rPr>
        <sz val="9"/>
        <color rgb="FF000000"/>
        <rFont val="Arial"/>
        <family val="2"/>
      </rPr>
      <t xml:space="preserve"> гэх мэт) болон бусад санхүүгийн болон санхүүгийн бус арга хэмжээ;</t>
    </r>
  </si>
  <si>
    <t>(в) Боловсрол, мэдээлэл олгох чиглэлээр</t>
  </si>
  <si>
    <r>
      <t xml:space="preserve">(г) </t>
    </r>
    <r>
      <rPr>
        <sz val="9"/>
        <color theme="1"/>
        <rFont val="Arial"/>
        <family val="2"/>
      </rPr>
      <t>Байгууллагын/Бүтцийн (</t>
    </r>
    <r>
      <rPr>
        <i/>
        <sz val="9"/>
        <color theme="1"/>
        <rFont val="Arial"/>
        <family val="2"/>
      </rPr>
      <t xml:space="preserve">шинэ байгууллага байгуулах, байгаа байгууллагыг татан буулгах, бүтцийн өөрчлөлт хийх, чадавх бэхжүүлэх, албан хаагчдын ур чадвар нэмэгдүүлэх </t>
    </r>
    <r>
      <rPr>
        <i/>
        <sz val="9"/>
        <color rgb="FF000000"/>
        <rFont val="Arial"/>
        <family val="2"/>
      </rPr>
      <t>гэх мэт).</t>
    </r>
  </si>
  <si>
    <t>(д) Бараа, бүтээгдэхүүн, үйлчилгээ үзүүлэх</t>
  </si>
  <si>
    <t xml:space="preserve">(е) Хөрөнгө, дэд бүтцийн төслүүд, хөрөнгө оруулалт г.м </t>
  </si>
  <si>
    <t>(ё) Бусад</t>
  </si>
  <si>
    <t>Үйл ажиллагааны зорилго</t>
  </si>
  <si>
    <t>Үр шим хүртэгчид</t>
  </si>
  <si>
    <t>Гүйцэтгэлийн шалгуур үзүүлэлт</t>
  </si>
  <si>
    <r>
      <t xml:space="preserve">Нийт зардлын дүн </t>
    </r>
    <r>
      <rPr>
        <i/>
        <sz val="9"/>
        <color rgb="FF000000"/>
        <rFont val="Arial"/>
        <family val="2"/>
      </rPr>
      <t>(сая төгрөг)</t>
    </r>
  </si>
  <si>
    <t>Санхүүжүүлэх эх үүсвэр</t>
  </si>
  <si>
    <r>
      <rPr>
        <b/>
        <sz val="9"/>
        <color rgb="FF000000"/>
        <rFont val="Arial"/>
        <family val="2"/>
      </rPr>
      <t>2022 оны төсөв</t>
    </r>
    <r>
      <rPr>
        <i/>
        <sz val="9"/>
        <color rgb="FF000000"/>
        <rFont val="Arial"/>
        <family val="2"/>
      </rPr>
      <t xml:space="preserve"> (сая төгрөг)</t>
    </r>
  </si>
  <si>
    <t xml:space="preserve">                          Улсын төсвөөс санхүүжих</t>
  </si>
  <si>
    <t xml:space="preserve">                          Гадаад зээлийн эх үүсвэрээс санхүүжих</t>
  </si>
  <si>
    <t xml:space="preserve">                          Тусламжийн эх үүсвэрээс санхүүжих</t>
  </si>
  <si>
    <t xml:space="preserve">                          Бусад эх үүсвэр</t>
  </si>
  <si>
    <t>Нийт дүн</t>
  </si>
  <si>
    <t>Нийт төсөвт эзлэх хувь</t>
  </si>
  <si>
    <t>Нэмэлт тайлбар, мэдээлэл:</t>
  </si>
  <si>
    <t>МАЯГТ ЖМТ-НМ-01. ЖМТ-ИЙН СУУРЬ МЭДЭЭЛЛИЙН УРЬДАЧ НӨХЦӨЛ БОЛОН ДОТООД ЧАДАВХЫН ҮНЭЛГЭЭ (Бүх ТЕЗ)</t>
  </si>
  <si>
    <t>Төсвийн жил:</t>
  </si>
  <si>
    <t>Төсвийн ерөнхийлөн захирагч (ТЕЗ*):</t>
  </si>
  <si>
    <t>Боловсруулсан албан тушаалтан:</t>
  </si>
  <si>
    <t xml:space="preserve">Хянаж, баталгаажуулсан албан тушаалтан:		</t>
  </si>
  <si>
    <t>Хэрэгжилтийг хариуцах албан тушаалтан эсхүл газар, нэгж:</t>
  </si>
  <si>
    <t xml:space="preserve">I. ҮНЭЛГЭЭНИЙ ХУУДАС </t>
  </si>
  <si>
    <t>Жендэрийн асуудлыг нэгтгэх чадавхыг тодорхойлох дараах 3 чиглэлийн хэмжигдэхүүн үзүүлэлтээр үнэлэх ба өөрийн байгууллагын мэдээлэлд тулгуурлан үнэлгээний хуудсыг бөглөнө үү.</t>
  </si>
  <si>
    <t>Хэмжигдэхүүн</t>
  </si>
  <si>
    <r>
      <t>Хариулт</t>
    </r>
    <r>
      <rPr>
        <i/>
        <sz val="10"/>
        <color theme="1" tint="0.499984740745262"/>
        <rFont val="Arial"/>
        <family val="2"/>
      </rPr>
      <t xml:space="preserve"> (ТЕЗ* баганад асуултад тохирох хариултад зөвхөн 'Тийм' гэсэн тэмдэглэгээ оруулна уу)</t>
    </r>
  </si>
  <si>
    <t>ТЕЗ*</t>
  </si>
  <si>
    <t>А.1. Салбарын болон жендэрийн бодлогын уялдаа холбоо, нийцэл</t>
  </si>
  <si>
    <r>
      <t>A.1.1. Салбарын үндсэн гол бодлогын баримт бичигт жендэрийн асуудлыг тусгасан. (</t>
    </r>
    <r>
      <rPr>
        <i/>
        <sz val="10"/>
        <color theme="1"/>
        <rFont val="Arial"/>
        <family val="2"/>
      </rPr>
      <t>Жишээ: Cтратеги, үйл ажиллагааны төлөвлөгөө, хөтөлбөр, бодлогын баримт бичиг</t>
    </r>
    <r>
      <rPr>
        <sz val="10"/>
        <color theme="1"/>
        <rFont val="Arial"/>
        <family val="2"/>
      </rPr>
      <t>)</t>
    </r>
  </si>
  <si>
    <t>Тийм, бүрэн тусгасан.</t>
  </si>
  <si>
    <t>Тийм, хэсэгчлэн тусгасан.</t>
  </si>
  <si>
    <t>Огт тусгаагүй.</t>
  </si>
  <si>
    <r>
      <t>A.1.2. Салбарын хэмжээнд жендэрийн ялгаатай/тэгш бус байдлыг тодорхойлсон. (</t>
    </r>
    <r>
      <rPr>
        <i/>
        <sz val="10"/>
        <color theme="1"/>
        <rFont val="Arial"/>
        <family val="2"/>
      </rPr>
      <t>Жишээ: Жендэрийн дүн шинжилгээг хийж гүйцэтгэсэн, жендэрийн ялгаатай байдлыг стратегийн баримт бичигт тусгасан</t>
    </r>
    <r>
      <rPr>
        <sz val="10"/>
        <color theme="1"/>
        <rFont val="Arial"/>
        <family val="2"/>
      </rPr>
      <t>)</t>
    </r>
  </si>
  <si>
    <r>
      <t xml:space="preserve">Тийм, </t>
    </r>
    <r>
      <rPr>
        <sz val="10"/>
        <color rgb="FF000000"/>
        <rFont val="Arial"/>
        <family val="2"/>
      </rPr>
      <t>сайтар</t>
    </r>
    <r>
      <rPr>
        <sz val="10"/>
        <color theme="1"/>
        <rFont val="Arial"/>
        <family val="2"/>
      </rPr>
      <t xml:space="preserve"> тодорхойлж, баримтжуулсан.</t>
    </r>
  </si>
  <si>
    <t>Тийм, хэсэгчлэн тодорхойлсон эсхүл баримтжуулсан.</t>
  </si>
  <si>
    <t>Тийм, тодорхойлсон боловч бүрэн тусгагдаагүй.</t>
  </si>
  <si>
    <t>Жендэрийн ялгаатай байдлыг тодорхойлоогүй.</t>
  </si>
  <si>
    <r>
      <t>A.1.3. Байгууллагын хэмжээнд жендэрийн стратеги/бодлогын баримт бичиг баталж, хэрэгжүүлдэг. (</t>
    </r>
    <r>
      <rPr>
        <i/>
        <sz val="10"/>
        <color theme="1"/>
        <rFont val="Arial"/>
        <family val="2"/>
      </rPr>
      <t>Жишээ: Жендэрийн талаар салбарт баримтлах бодлого, үйл ажиллагааны төлөвлөгөө г.м</t>
    </r>
    <r>
      <rPr>
        <sz val="10"/>
        <color theme="1"/>
        <rFont val="Arial"/>
        <family val="2"/>
      </rPr>
      <t>)</t>
    </r>
  </si>
  <si>
    <t xml:space="preserve">Тийм, баталсан ба үйл ажиллагааг бүтэн жилээр хэрэгжүүлдэг. </t>
  </si>
  <si>
    <t xml:space="preserve">Тийм, баталсан боловч үйл ажиллагааг бүрэн хэрэгжүүлдэггүй. </t>
  </si>
  <si>
    <t xml:space="preserve">Тийм, боловсруулсан боловч төсөл/саналын хэмжээнд байгаа. </t>
  </si>
  <si>
    <t>Боловсруулахаар төлөвлөж байгаа.</t>
  </si>
  <si>
    <t>Огт байхгүй.</t>
  </si>
  <si>
    <t>Б.1. Бодлого болон төсвийн төлөвлөлтийн үйл явцад хүйсээр ангилсан тоон мэдээлэл болон жендэрийн статистик мэдээллийн бэлэн байдал болон түүний хэрэглээ</t>
  </si>
  <si>
    <t>Б.1.1. Салбарын хэмжээнд хүйсээр ангилсан өгөгдөл болон жендэрийн статистик мэдээлэл байдаг.</t>
  </si>
  <si>
    <t>Тийм, өгөгдөл мэдээлэл бүрэн бөгөөд ашиглахад бэлэн байгаа.</t>
  </si>
  <si>
    <t xml:space="preserve">Тийм, бүрэн бус боловч хэсэгчилсэн өгөгдөл мэдээлэл байгаа. </t>
  </si>
  <si>
    <t>Тийм, нэмж боловсруулахаар төлөвлөж байгаа.</t>
  </si>
  <si>
    <t>Огт мэдээлэл байхгүй.</t>
  </si>
  <si>
    <t>Б.1.2. Хүйсээр ангилсан өгөгдөл болон жендэрийн статистик мэдээллийг бодлого боловсруулах, төлөвлөх, хэрэгжүүлэх, үнэлэх, тайлагнах үе шатанд ашигладаг.</t>
  </si>
  <si>
    <t>Тийм, бүрэн ашигладаг.</t>
  </si>
  <si>
    <t>Тийм, хэсэгчлэн ашигладаг.</t>
  </si>
  <si>
    <t xml:space="preserve">Огт ашигладаггүй. </t>
  </si>
  <si>
    <r>
      <t>Б.1.3. Үр шим хүртэгчдийн хүйсээр ангилсан өгөгдөл мэдээлэл байдаг. (</t>
    </r>
    <r>
      <rPr>
        <i/>
        <sz val="10"/>
        <color theme="1"/>
        <rFont val="Arial"/>
        <family val="2"/>
      </rPr>
      <t>Жишээ: Зарим хөтөлбөр, арга хэмжээнд зорилтот бүлэг, охид, хөвгүүд, залуу, ахмад, хөгжлийн бэрхшээлтэй эмэгтэй, эрэгтэй хүмүүс г.м</t>
    </r>
    <r>
      <rPr>
        <sz val="10"/>
        <color theme="1"/>
        <rFont val="Arial"/>
        <family val="2"/>
      </rPr>
      <t>)</t>
    </r>
  </si>
  <si>
    <t>Б.1.4. Хөтөлбөр, арга хэмжээний үр шим хүртэгчдийн талаарх хүйсээр ангилсан өгөгдлийг бодлого боловсруулах, төлөвлөх, хэрэгжүүлэх, үнэлэх, тайлагнах үе шатанд ашигладаг.</t>
  </si>
  <si>
    <t>Тийм, байнга харгалзаж үздэг бөгөөд ашигладаг.</t>
  </si>
  <si>
    <t>Тийм, заримдаа харгалзаж үздэг бөгөөд ашигладаг.</t>
  </si>
  <si>
    <t>Огт харгалзаж үздэггүй бөгөөд ашигладаггүй.</t>
  </si>
  <si>
    <t>В.1. Жендэрийн мэдрэмжтэй бодлого төлөвлөлтийн дотоод чадавх</t>
  </si>
  <si>
    <t>B.1.1. Манай байгууллага жендэрийн асуудал хариуцсан мэргэжилтэнтэй.</t>
  </si>
  <si>
    <t>Орон тооны мэргэжилтэн байгаа.</t>
  </si>
  <si>
    <t xml:space="preserve">Үндсэн ажлын хажуугаар хавсран гүйцэтгэдэг мэргэжилтэн байгаа. </t>
  </si>
  <si>
    <r>
      <t>В.1.2. Бодлого төлөвлөлтөд жендэрийн асуудлыг нэгтгэх дотоод туршлага, чадавхтай. (</t>
    </r>
    <r>
      <rPr>
        <i/>
        <sz val="10"/>
        <color theme="1"/>
        <rFont val="Arial"/>
        <family val="2"/>
      </rPr>
      <t>Жишээ: Бодлого төлөвлөлтийн асуудал хариуцсан газар, хэлтэс, нэгж</t>
    </r>
    <r>
      <rPr>
        <sz val="10"/>
        <color theme="1"/>
        <rFont val="Arial"/>
        <family val="2"/>
      </rPr>
      <t>)</t>
    </r>
  </si>
  <si>
    <t>Тийм, бүрэн чадавхтай.</t>
  </si>
  <si>
    <t>Тийм, зохих чадавхтай.</t>
  </si>
  <si>
    <t>Чадавх байхгүй.</t>
  </si>
  <si>
    <t>II. НЭМЭЛТ МЭДЭЭЛЭЛ, ТАЙЛБАР ХЭСЭГ</t>
  </si>
  <si>
    <t>III. ҮНЭЛГЭЭНИЙ НЭГТГЭСЭН ХҮСНЭГТ</t>
  </si>
  <si>
    <t>Танай байгууллагын үйл ажиллагаанд дээрх үнэлгээ хийхэд тохирохгүй байвал хариултыг тодруулахын тулд энэ хэсгийг ашиглаж тайлбар мэдээлэл оруулна уу.</t>
  </si>
  <si>
    <t xml:space="preserve">Энэхүү хүснэгт автоматаар нэгтгэгдэх тул бөглөх шаардлагагүй болно. </t>
  </si>
  <si>
    <t>Хэмжиг-дэхүүн</t>
  </si>
  <si>
    <t>A.1.</t>
  </si>
  <si>
    <t>А.1.1.</t>
  </si>
  <si>
    <t>А.1.2.</t>
  </si>
  <si>
    <t>А.1.3.</t>
  </si>
  <si>
    <t xml:space="preserve">Үнэлгээнд хамаарах боломжтой мэдээллийн эх сурвалжийг дурдана уу. </t>
  </si>
  <si>
    <t>Б.1.</t>
  </si>
  <si>
    <t>Б.1.1</t>
  </si>
  <si>
    <t>Б.1.2</t>
  </si>
  <si>
    <t>Б.1.3</t>
  </si>
  <si>
    <t>Б.1.4</t>
  </si>
  <si>
    <t>В.1.</t>
  </si>
  <si>
    <t>В.1.1</t>
  </si>
  <si>
    <t>В.1.2</t>
  </si>
  <si>
    <t>МАЯГТ ЖМТ-НМ-02. 2022 ОНЫ ТӨСВИЙН ЖИЛД ТӨЛӨВЛӨСӨН ЖЕНДЭРТЭЙ ХОЛБООТОЙ ҮЙЛ АЖИЛЛАГААНЫ МЭДЭЭЛЭЛ (Бүх ТЕЗ)</t>
  </si>
  <si>
    <r>
      <t xml:space="preserve">2022 оны төсвийн жилд хэрэгжүүлэхээр төлөвлөсөн жендэрийн эрх тэгш байдлыг хангахад чиглэсэн бодлого, хөтөлбөр, арга хэмжээ болон тэдгээрийн зорилт, гүйцэтгэлийн үзүүлэлт, хуваарьт төсөв болон санхүүжүүлэх эх үүсвэр зэргийн товч мэдээллийг оруулна. 
[Жишээлбэл: </t>
    </r>
    <r>
      <rPr>
        <i/>
        <sz val="10"/>
        <color rgb="FF000000"/>
        <rFont val="Arial"/>
        <family val="2"/>
      </rPr>
      <t>Хөтөлбөр, бодлого,  стратеги, үйл ажиллагааны төлөвлөгөө, жендэрийн асуудлыг тусгасан судалгаа болон дүн шинжилгээ; Жендэрт суурилсан хүчирхийлэлтэй тэмцэх чиглэлээр төсөл, хөтөлбөр, арга хэмжээ; Эмэгтэйчүүдийг чадавхижуулах, эмэгтэйчүүдийн эрх мэдлийг нэмэгдүүлэхэд чиглэсэн бодлого, төсөл, хөтөлбөр, арга хэмжээ; Бизнес эрхлэгч эмэгтэйчүүдэд зориулсан хөтөлбөр, дэмжлэг, сургалт; Эмэгтэйчүүд эсхүл эрэгтэйчүүдийн эрүүл мэндэд чиглэсэн хөтөлбөр</t>
    </r>
    <r>
      <rPr>
        <sz val="10"/>
        <color rgb="FF000000"/>
        <rFont val="Arial"/>
        <family val="2"/>
      </rPr>
      <t xml:space="preserve"> г.м]</t>
    </r>
  </si>
  <si>
    <t>Төсвийн ерөнхийлөн захирагч:</t>
  </si>
  <si>
    <t>Хянаж, баталгаажуулсан албан тушаалтан:</t>
  </si>
  <si>
    <t>Хэрэгжилтийг хариуцах газар, нэгж:</t>
  </si>
  <si>
    <t>№</t>
  </si>
  <si>
    <t>Жендэртэй холбоотой төсөл, хөтөлбөр, арга хэмжээний нэр</t>
  </si>
  <si>
    <t>Хэрэгжүүлэгч агентлаг/газар/ нэгжийн нэр:</t>
  </si>
  <si>
    <t>2022 онд анх удаагаа хэрэгжүүлэхээр төлөвлөсөн ('Тийм' / 'Үгүй' сонгоно уу)</t>
  </si>
  <si>
    <t>Хэрэв 'ҮГҮЙ' гэж хариулсан бол, хэрэгжүүлж эхэлсэн оныг бичнэ үү</t>
  </si>
  <si>
    <r>
      <t xml:space="preserve">*Хамаарах үйл ажиллагааны төрөл </t>
    </r>
    <r>
      <rPr>
        <i/>
        <sz val="9"/>
        <color rgb="FF000000"/>
        <rFont val="Arial"/>
        <family val="2"/>
      </rPr>
      <t>(тохирох хариултыг сонгон X тэмдэглэгээг хийнэ үү)</t>
    </r>
  </si>
  <si>
    <t>Төсөл, хөтөлбөр, арга хэмжээний зорилт, зорилго</t>
  </si>
  <si>
    <t>Зорилтот үр шим хүртэгчид</t>
  </si>
  <si>
    <r>
      <rPr>
        <b/>
        <sz val="10"/>
        <color rgb="FF000000"/>
        <rFont val="Arial"/>
        <family val="2"/>
      </rPr>
      <t>Нийт зардлын дүн</t>
    </r>
    <r>
      <rPr>
        <sz val="10"/>
        <color rgb="FF000000"/>
        <rFont val="Arial"/>
        <family val="2"/>
      </rPr>
      <t xml:space="preserve"> (сая.төгрөг)</t>
    </r>
  </si>
  <si>
    <t>2022 оны төсөв</t>
  </si>
  <si>
    <t>Мэдээллийн эх сурвалж (Шаардлагатай бол нэмэлт мэдээлэл, тайлбар оруулна уу.)</t>
  </si>
  <si>
    <t xml:space="preserve">(а) </t>
  </si>
  <si>
    <t>(б)</t>
  </si>
  <si>
    <t>(в)</t>
  </si>
  <si>
    <r>
      <t xml:space="preserve">(г) </t>
    </r>
    <r>
      <rPr>
        <sz val="9"/>
        <color theme="1"/>
        <rFont val="Arial"/>
        <family val="2"/>
      </rPr>
      <t/>
    </r>
  </si>
  <si>
    <t>(д)</t>
  </si>
  <si>
    <t>(е)</t>
  </si>
  <si>
    <t>(ё)</t>
  </si>
  <si>
    <t>Хөтөлбөр, арга хэмжээ, зориулалт</t>
  </si>
  <si>
    <r>
      <t>Эх үүсвэр (</t>
    </r>
    <r>
      <rPr>
        <i/>
        <sz val="10"/>
        <color theme="1"/>
        <rFont val="Arial"/>
        <family val="2"/>
      </rPr>
      <t>Тохирохыг сонгоно уу</t>
    </r>
    <r>
      <rPr>
        <sz val="10"/>
        <color theme="1"/>
        <rFont val="Arial"/>
        <family val="2"/>
      </rPr>
      <t>)</t>
    </r>
  </si>
  <si>
    <r>
      <t>Нийт дүн (</t>
    </r>
    <r>
      <rPr>
        <i/>
        <sz val="10"/>
        <color rgb="FF000000"/>
        <rFont val="Arial"/>
        <family val="2"/>
      </rPr>
      <t>сая.төгрөг</t>
    </r>
    <r>
      <rPr>
        <sz val="10"/>
        <color rgb="FF000000"/>
        <rFont val="Arial"/>
        <family val="2"/>
      </rPr>
      <t>)</t>
    </r>
  </si>
  <si>
    <t>Төсөл, хөтөлбөр, арга хэмжээ 1</t>
  </si>
  <si>
    <t>Улсын төсөв</t>
  </si>
  <si>
    <t>Төсөл, хөтөлбөр, арга хэмжээ 2</t>
  </si>
  <si>
    <t>…</t>
  </si>
  <si>
    <t>НИЙТ ДҮН</t>
  </si>
  <si>
    <t>*Арга хэмжээ, үйл ажиллагааны төрөл</t>
  </si>
  <si>
    <t xml:space="preserve">(а) Дүрэм; стандарт, журам </t>
  </si>
  <si>
    <t>(б) Урамшуулал, үүнд: төсвийн арга хэмжээ (татаас, татвар гэх мэт) болон бусад санхүүгийн болон санхүүгийн бус арга хэмжээ</t>
  </si>
  <si>
    <r>
      <t xml:space="preserve">(г) </t>
    </r>
    <r>
      <rPr>
        <sz val="9"/>
        <color theme="1"/>
        <rFont val="Arial"/>
        <family val="2"/>
      </rPr>
      <t>Байгууллагын/Бүтцийн (</t>
    </r>
    <r>
      <rPr>
        <i/>
        <sz val="9"/>
        <color theme="1"/>
        <rFont val="Arial"/>
        <family val="2"/>
      </rPr>
      <t xml:space="preserve">шинэ байгууллага байгуулах, байгаа байгууллагыг татан буулгах, бүтцийн өөрчлөлт хийх, чадавх бэхжүүлэх, албан хаагчдын ур чадвар нэмэгдүүлэх </t>
    </r>
    <r>
      <rPr>
        <i/>
        <sz val="9"/>
        <color rgb="FF000000"/>
        <rFont val="Arial"/>
        <family val="2"/>
      </rPr>
      <t>гэх мэт)</t>
    </r>
  </si>
  <si>
    <t>МАЯГТ ЖМТ-ТМ-03. ЖЕНДЭРИЙН МЭДРЭМЖТЭЙ ТӨСӨВЛӨЛТИЙН (ЖМТ)-ИЙН 2022 ОНЫ ТӨСВИЙН САНАЛ</t>
  </si>
  <si>
    <t>Хэрэгжилтийг хариуцах газар, хэлтэс, нэгж:</t>
  </si>
  <si>
    <t>ТАНИЛЦУУЛГА МЭДЭЭЛЭЛ:</t>
  </si>
  <si>
    <t>Шийдвэрлэхээр санал болгож буй жендэрийн ялгаатай байдлын талаарх товч мэдээлэл:</t>
  </si>
  <si>
    <t>[2022 оны төсвийн жилд хэрэгжүүлэхээр төлөвлөж буй үйл ажиллагаанд шийдвэрлэхээр тусгасан жендэрийн ялгаатай байдлын талаар товч бичнэ үү. (Боломжит мэдээллийг оруулан жендэрийн дүн шинжилгээ, судалгаа, бодлогын баримт бичгийг боломжит байдлаар дурдана уу)]</t>
  </si>
  <si>
    <t>ХЭСЭГ 1.1. Жендэрийн үр дүнг сайжруулах арга хэмжээ</t>
  </si>
  <si>
    <t>Зорилтот хөтөлбөрийн нэр:</t>
  </si>
  <si>
    <t>[Салбарын хүрээнд хэрэгжүүлж буй одоогийн баталсан хөтөлбөр (Жишээ: Хөдөлмөр эрхлэлтийг дэмжих сан /ХЭДС/ эсхүл Ерөнхий боловсрол /Дотуур байрны үйлчилгээ/ гэх мэт.]</t>
  </si>
  <si>
    <t>ЖМТ-ийн зорилт 1.</t>
  </si>
  <si>
    <t>(ЖМТ-ийн үзүүлэлтийн нэр)</t>
  </si>
  <si>
    <t>Хэмжих нэгж</t>
  </si>
  <si>
    <t>Суурь</t>
  </si>
  <si>
    <t>Зорилтот түвшин</t>
  </si>
  <si>
    <t>Мэдээллийн эх сурвалж</t>
  </si>
  <si>
    <t>Түвшин</t>
  </si>
  <si>
    <t>Он</t>
  </si>
  <si>
    <t>2022 он</t>
  </si>
  <si>
    <t>2023 он</t>
  </si>
  <si>
    <t>2024 он</t>
  </si>
  <si>
    <t>Үйл ажиллагаа/ Үр дүн</t>
  </si>
  <si>
    <t>Зорилтын хүрээнд төлөвлөсөн үйл ажиллагааны жагсаалт</t>
  </si>
  <si>
    <t>Хамаарах үйл ажиллагаа, арга хэмжээний төрлийг сонгоно уу</t>
  </si>
  <si>
    <t>[ЖМТ-ийн зорилтыг хэрэгжүүлэхэд туслах үйл ажиллагаа байх бөгөөд зорилтын хүрээнд төлөвлөсөн үйл ажиллагааны үр дүнгийн гарцыг жагсааж бичнэ.]</t>
  </si>
  <si>
    <t>(б) Урамшуулал, үүнд: төсвийн арга хэмжээ (татаас, татвар гэх мэт) болон бусад санхүүгийн болон санхүүгийн бус арга хэмжээ;</t>
  </si>
  <si>
    <t xml:space="preserve">[Жишээ: охид, хөвгүүд, залуучууд, ахмад настнууд, хөгжлийн бэрхшээлтэй хүмүүс, малчид болон бусад зорилтот бүлэг байх тохиолдолд нийт үзүүлэлтүүд мөн хүйсээр ангилагдсан байх шаардлагатай.]  </t>
  </si>
  <si>
    <t>[Жишээ: Санал болгож буй ЖМТ-ийн зорилтоос жендэрийн эрх тэгш байдалд үзүүлэх нөлөөлөл юу байх эсхүл тодорхойлсон жендэрийн ялгаатай байдлыг арилгахад хэрхэн хувь нэмэр оруулах талаар бичнэ.]</t>
  </si>
  <si>
    <t>ЖМТ-ийн зорилт 2.</t>
  </si>
  <si>
    <t>ЖМТ-ийн зорилт 3.</t>
  </si>
  <si>
    <t>ХЭСЭГ 1.1. Cанхүүжих эх үүсвэр</t>
  </si>
  <si>
    <t>Шаардлагатай бол нэмэлт мэдээлэл, тайлбар оруулна уу.</t>
  </si>
  <si>
    <t xml:space="preserve">                    Улсын төсвөөс санхүүжих</t>
  </si>
  <si>
    <t>[Жишээ: Загварт тусгасны дагуу үйл ажиллагаанд хуваарилсан нийт төсвийн хэмжээ, төсөвт эзлэх хувь болон санхүүжүүлэх эх үүсвэрийг тусгана. Бусад Хандивлагч байгууллагаас хамтран санхүүжүүлэх гэж байгаа үйл ажиллагааг мөн тусгана.]</t>
  </si>
  <si>
    <t xml:space="preserve">                    Гадаад зээлийн эх үүсвэрээс санхүүжих</t>
  </si>
  <si>
    <t xml:space="preserve">                   Тусламжийн эх үүсвэрээс санхүүжих</t>
  </si>
  <si>
    <t xml:space="preserve">                   Бусад эх үүсвэр</t>
  </si>
  <si>
    <t>Нийт</t>
  </si>
  <si>
    <t>ХЭСЭГ 1.2. Жендэрийн ялгаатай/тэгш бус байдлыг арилгах бусад арга хэмжээ</t>
  </si>
  <si>
    <t>ХЭСЭГ 1.2. Cанхүүжих эх үүсвэр</t>
  </si>
  <si>
    <t>Жендэрийн мэдрэмжтэй бодлого төлөвлөлт болон төсөвлөлтийн чадавх бэхжүүлэх хэрэгцээ, шаардлагын талаархи товч мэдээлэл</t>
  </si>
  <si>
    <t>[Жишээ: ЖМТ-ийг боловсруулах байгууллагын чадавхыг дээшлүүлэх болон бодлого төлөвлөлтийн үйл явцад жендэрийн мэдрэмжтэй бодлого төлөвлөлт болон төсөвлөлтийг нэгтгэхээр 2022 оны төсвийн жил төлөвлөсөн дотоод үйл ажиллагаа, хүчин чармайлтын талаарх мэдээлэл]</t>
  </si>
  <si>
    <t>2.1. Жендэрийн мэдрэмжтэй бодлого төлөвлөлт болон төсөвлөлтийн хэрэгжүүлэх чадавхыг нэмэгдүүлэх арга хэмжээ</t>
  </si>
  <si>
    <t>ХЭСЭГ 2.1. Cанхүүжих эх үүсвэр</t>
  </si>
  <si>
    <t>Үйл ажиллагаа/арга хэмжээний төрөл</t>
  </si>
  <si>
    <t>(а) Дүрэм; стандарт, журам;</t>
  </si>
  <si>
    <t>(в) Боловсрол, мэдээлэл олгох чиглэлээр;</t>
  </si>
  <si>
    <t>(г) Байгууллагын/Бүтцийн (шинээр бүтэц бий болгох, өөрчлөлт хийх, татан буулгах; чадавх бэхжүүлэх, албан хаагчдын ур чадвар нэмэгдүүлэх гэх мэт);</t>
  </si>
  <si>
    <t>(д) Бараа, бүтээгдэхүүн, үйлчилгээ үзүүлэх;</t>
  </si>
  <si>
    <t xml:space="preserve">(е) Хөрөнгө, дэд бүтцийн төслүүд, хөрөнгө оруулалт г.м; </t>
  </si>
  <si>
    <t>(ё) Бусад.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</si>
</sst>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50]\ * #,##0.00_-;\-[$₮-450]\ * #,##0.00_-;_-[$₮-450]\ * &quot;-&quot;??_-;_-@_-"/>
    <numFmt numFmtId="165" formatCode="[$₡-140A]#,##0.00"/>
  </numFmts>
  <fonts count="68">
    <font>
      <sz val="11"/>
      <color theme="1"/>
      <name val="Calibri"/>
      <family val="2"/>
      <scheme val="minor"/>
    </font>
    <font>
      <sz val="11"/>
      <color theme="1"/>
      <name val="Calibri"/>
      <family val="2"/>
      <scheme val="minor"/>
    </font>
    <font>
      <sz val="10"/>
      <color theme="1"/>
      <name val="Arial"/>
      <family val="2"/>
    </font>
    <font>
      <sz val="9"/>
      <color theme="1"/>
      <name val="Arial"/>
      <family val="2"/>
    </font>
    <font>
      <b/>
      <sz val="9"/>
      <color theme="1"/>
      <name val="Arial"/>
      <family val="2"/>
    </font>
    <font>
      <i/>
      <sz val="9"/>
      <color theme="1"/>
      <name val="Arial"/>
      <family val="2"/>
    </font>
    <font>
      <b/>
      <sz val="10"/>
      <color theme="1"/>
      <name val="Arial"/>
      <family val="2"/>
    </font>
    <font>
      <b/>
      <i/>
      <sz val="9"/>
      <color theme="1"/>
      <name val="Arial"/>
      <family val="2"/>
    </font>
    <font>
      <sz val="10"/>
      <color rgb="FF000000"/>
      <name val="Arial"/>
      <family val="2"/>
    </font>
    <font>
      <b/>
      <i/>
      <sz val="10"/>
      <color rgb="FF000000"/>
      <name val="Arial"/>
      <family val="2"/>
    </font>
    <font>
      <sz val="9"/>
      <color rgb="FF000000"/>
      <name val="Arial"/>
      <family val="2"/>
    </font>
    <font>
      <b/>
      <i/>
      <sz val="9"/>
      <color rgb="FF000000"/>
      <name val="Arial"/>
      <family val="2"/>
    </font>
    <font>
      <i/>
      <sz val="9"/>
      <color theme="1" tint="0.499984740745262"/>
      <name val="Arial"/>
      <family val="2"/>
    </font>
    <font>
      <b/>
      <i/>
      <sz val="9"/>
      <color theme="1" tint="0.499984740745262"/>
      <name val="Arial"/>
      <family val="2"/>
    </font>
    <font>
      <i/>
      <sz val="10"/>
      <color rgb="FF000000"/>
      <name val="Arial"/>
      <family val="2"/>
    </font>
    <font>
      <b/>
      <sz val="10"/>
      <color rgb="FF000000"/>
      <name val="Arial"/>
      <family val="2"/>
    </font>
    <font>
      <b/>
      <sz val="10"/>
      <color rgb="FF4472C4"/>
      <name val="Arial"/>
      <family val="2"/>
    </font>
    <font>
      <i/>
      <sz val="9"/>
      <color rgb="FF000000"/>
      <name val="Arial"/>
      <family val="2"/>
    </font>
    <font>
      <b/>
      <sz val="9"/>
      <color rgb="FF000000"/>
      <name val="Arial"/>
      <family val="2"/>
    </font>
    <font>
      <b/>
      <sz val="9"/>
      <color rgb="FF4472C4"/>
      <name val="Arial"/>
      <family val="2"/>
    </font>
    <font>
      <i/>
      <sz val="8"/>
      <color theme="1"/>
      <name val="Arial"/>
      <family val="2"/>
    </font>
    <font>
      <sz val="11"/>
      <color theme="1"/>
      <name val="Arial"/>
      <family val="2"/>
    </font>
    <font>
      <i/>
      <sz val="10"/>
      <color theme="1"/>
      <name val="Arial"/>
      <family val="2"/>
    </font>
    <font>
      <i/>
      <sz val="8"/>
      <color theme="0" tint="-0.499984740745262"/>
      <name val="Arial"/>
      <family val="2"/>
    </font>
    <font>
      <b/>
      <sz val="8"/>
      <color theme="1"/>
      <name val="Arial"/>
      <family val="2"/>
    </font>
    <font>
      <b/>
      <sz val="11"/>
      <color theme="1"/>
      <name val="Arial"/>
      <family val="2"/>
    </font>
    <font>
      <i/>
      <sz val="8"/>
      <color theme="1" tint="0.499984740745262"/>
      <name val="Arial"/>
      <family val="2"/>
    </font>
    <font>
      <sz val="9"/>
      <color theme="4"/>
      <name val="Arial"/>
      <family val="2"/>
    </font>
    <font>
      <sz val="9"/>
      <color indexed="81"/>
      <name val="Tahoma"/>
      <family val="2"/>
    </font>
    <font>
      <b/>
      <sz val="9"/>
      <color indexed="81"/>
      <name val="Tahoma"/>
      <family val="2"/>
    </font>
    <font>
      <b/>
      <sz val="12"/>
      <color theme="1"/>
      <name val="Times New Roman"/>
      <family val="1"/>
    </font>
    <font>
      <sz val="12"/>
      <color rgb="FF000000"/>
      <name val="Times New Roman"/>
      <family val="1"/>
    </font>
    <font>
      <sz val="11"/>
      <name val="Arial"/>
      <family val="2"/>
    </font>
    <font>
      <sz val="9"/>
      <color theme="1" tint="0.499984740745262"/>
      <name val="Arial"/>
      <family val="2"/>
    </font>
    <font>
      <b/>
      <i/>
      <sz val="10"/>
      <color theme="1"/>
      <name val="Arial"/>
      <family val="2"/>
    </font>
    <font>
      <sz val="10"/>
      <name val="Arial"/>
      <family val="2"/>
    </font>
    <font>
      <i/>
      <sz val="10"/>
      <color rgb="FFFF0000"/>
      <name val="Arial"/>
      <family val="2"/>
    </font>
    <font>
      <i/>
      <sz val="12"/>
      <color rgb="FF000000"/>
      <name val="Times New Roman"/>
      <family val="1"/>
    </font>
    <font>
      <sz val="8"/>
      <color theme="0" tint="-0.499984740745262"/>
      <name val="Arial"/>
      <family val="2"/>
    </font>
    <font>
      <i/>
      <sz val="9"/>
      <color theme="4"/>
      <name val="Arial"/>
      <family val="2"/>
    </font>
    <font>
      <b/>
      <sz val="12"/>
      <name val="Arial"/>
      <family val="2"/>
    </font>
    <font>
      <sz val="12"/>
      <name val="Arial"/>
      <family val="2"/>
    </font>
    <font>
      <i/>
      <sz val="10"/>
      <color theme="1" tint="0.499984740745262"/>
      <name val="Arial"/>
      <family val="2"/>
    </font>
    <font>
      <b/>
      <sz val="10"/>
      <color rgb="FFFF0000"/>
      <name val="Arial"/>
      <family val="2"/>
    </font>
    <font>
      <b/>
      <sz val="10"/>
      <name val="Arial"/>
      <family val="2"/>
    </font>
    <font>
      <sz val="10"/>
      <color theme="1" tint="0.499984740745262"/>
      <name val="Arial"/>
      <family val="2"/>
    </font>
    <font>
      <b/>
      <sz val="10"/>
      <color theme="4"/>
      <name val="Arial"/>
      <family val="2"/>
    </font>
    <font>
      <sz val="12"/>
      <color theme="1"/>
      <name val="Arial"/>
      <family val="2"/>
    </font>
    <font>
      <b/>
      <sz val="10"/>
      <color rgb="FF0070C0"/>
      <name val="Arial"/>
      <family val="2"/>
    </font>
    <font>
      <b/>
      <sz val="11"/>
      <color rgb="FF000000"/>
      <name val="Arial"/>
      <family val="2"/>
    </font>
    <font>
      <sz val="8"/>
      <color theme="1" tint="0.499984740745262"/>
      <name val="Arial"/>
      <family val="2"/>
    </font>
    <font>
      <sz val="10"/>
      <color theme="1"/>
      <name val="Arial"/>
      <family val="2"/>
      <charset val="2"/>
    </font>
    <font>
      <sz val="10"/>
      <color theme="3"/>
      <name val="Arial"/>
      <family val="2"/>
    </font>
    <font>
      <sz val="10"/>
      <color theme="3"/>
      <name val="Arial"/>
      <family val="2"/>
      <charset val="2"/>
    </font>
    <font>
      <b/>
      <sz val="12"/>
      <color theme="1"/>
      <name val="Arial"/>
      <family val="2"/>
    </font>
    <font>
      <b/>
      <sz val="12"/>
      <color theme="4"/>
      <name val="Arial"/>
      <family val="2"/>
    </font>
    <font>
      <sz val="9"/>
      <color rgb="FF808080"/>
      <name val="Arial"/>
      <family val="2"/>
    </font>
    <font>
      <sz val="8"/>
      <color rgb="FF808080"/>
      <name val="Arial"/>
      <family val="2"/>
    </font>
    <font>
      <sz val="10"/>
      <color rgb="FF000000"/>
      <name val="Arial"/>
      <family val="2"/>
      <charset val="204"/>
    </font>
    <font>
      <sz val="11"/>
      <color theme="1"/>
      <name val="Arial"/>
      <family val="2"/>
      <charset val="2"/>
    </font>
    <font>
      <b/>
      <sz val="11"/>
      <color rgb="FF0070C0"/>
      <name val="Arial"/>
      <family val="2"/>
    </font>
    <font>
      <sz val="11"/>
      <color theme="1"/>
      <name val="Wingdings"/>
      <charset val="2"/>
    </font>
    <font>
      <b/>
      <sz val="11"/>
      <color theme="4"/>
      <name val="Arial"/>
      <family val="2"/>
    </font>
    <font>
      <b/>
      <sz val="11"/>
      <color theme="0"/>
      <name val="Arial"/>
      <family val="2"/>
    </font>
    <font>
      <b/>
      <sz val="11"/>
      <name val="Arial"/>
      <family val="2"/>
    </font>
    <font>
      <i/>
      <sz val="11"/>
      <name val="Arial"/>
      <family val="2"/>
    </font>
    <font>
      <sz val="11"/>
      <name val="Wingdings"/>
      <charset val="2"/>
    </font>
    <font>
      <b/>
      <sz val="12"/>
      <color theme="3"/>
      <name val="Arial"/>
      <family val="2"/>
    </font>
  </fonts>
  <fills count="25">
    <fill>
      <patternFill patternType="none"/>
    </fill>
    <fill>
      <patternFill patternType="gray125"/>
    </fill>
    <fill>
      <patternFill patternType="solid">
        <fgColor theme="4" tint="0.79998168889431442"/>
        <bgColor indexed="64"/>
      </patternFill>
    </fill>
    <fill>
      <patternFill patternType="solid">
        <fgColor rgb="FFE7E6E6"/>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rgb="FFD5DCE4"/>
        <bgColor indexed="64"/>
      </patternFill>
    </fill>
    <fill>
      <patternFill patternType="solid">
        <fgColor rgb="FFDEEAF6"/>
        <bgColor rgb="FFDEEAF6"/>
      </patternFill>
    </fill>
    <fill>
      <patternFill patternType="solid">
        <fgColor rgb="FFF2F2F2"/>
        <bgColor rgb="FFF2F2F2"/>
      </patternFill>
    </fill>
    <fill>
      <patternFill patternType="solid">
        <fgColor rgb="FFFBE4D5"/>
        <bgColor rgb="FFFBE4D5"/>
      </patternFill>
    </fill>
    <fill>
      <patternFill patternType="solid">
        <fgColor rgb="FFD9E2F3"/>
        <bgColor rgb="FFD9E2F3"/>
      </patternFill>
    </fill>
    <fill>
      <patternFill patternType="solid">
        <fgColor theme="0" tint="-4.9989318521683403E-2"/>
        <bgColor rgb="FFCCCCCC"/>
      </patternFill>
    </fill>
    <fill>
      <patternFill patternType="solid">
        <fgColor rgb="FFFFFFFF"/>
        <bgColor rgb="FFFFFFFF"/>
      </patternFill>
    </fill>
    <fill>
      <patternFill patternType="solid">
        <fgColor theme="0" tint="-0.14999847407452621"/>
        <bgColor indexed="64"/>
      </patternFill>
    </fill>
    <fill>
      <patternFill patternType="solid">
        <fgColor theme="7"/>
        <bgColor theme="7"/>
      </patternFill>
    </fill>
    <fill>
      <patternFill patternType="solid">
        <fgColor rgb="FFE7E6E6"/>
        <bgColor rgb="FFE7E6E6"/>
      </patternFill>
    </fill>
    <fill>
      <patternFill patternType="solid">
        <fgColor rgb="FF00B0F0"/>
        <bgColor rgb="FF00B0F0"/>
      </patternFill>
    </fill>
    <fill>
      <patternFill patternType="solid">
        <fgColor rgb="FFCCCCCC"/>
        <bgColor rgb="FFCCCCCC"/>
      </patternFill>
    </fill>
    <fill>
      <patternFill patternType="solid">
        <fgColor theme="0"/>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diagonal/>
    </border>
    <border>
      <left/>
      <right style="thin">
        <color indexed="64"/>
      </right>
      <top style="thin">
        <color indexed="64"/>
      </top>
      <bottom/>
      <diagonal/>
    </border>
    <border>
      <left/>
      <right style="thin">
        <color indexed="64"/>
      </right>
      <top/>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rgb="FF000000"/>
      </left>
      <right/>
      <top style="thin">
        <color rgb="FF000000"/>
      </top>
      <bottom/>
      <diagonal/>
    </border>
    <border>
      <left/>
      <right/>
      <top style="hair">
        <color auto="1"/>
      </top>
      <bottom style="hair">
        <color auto="1"/>
      </bottom>
      <diagonal/>
    </border>
    <border>
      <left style="thin">
        <color indexed="64"/>
      </left>
      <right/>
      <top style="double">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double">
        <color indexed="64"/>
      </bottom>
      <diagonal/>
    </border>
    <border>
      <left/>
      <right/>
      <top style="double">
        <color indexed="64"/>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thin">
        <color indexed="64"/>
      </right>
      <top style="hair">
        <color auto="1"/>
      </top>
      <bottom style="double">
        <color indexed="64"/>
      </bottom>
      <diagonal/>
    </border>
    <border>
      <left/>
      <right/>
      <top style="thin">
        <color indexed="64"/>
      </top>
      <bottom style="hair">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thin">
        <color rgb="FF000000"/>
      </top>
      <bottom style="medium">
        <color rgb="FF000000"/>
      </bottom>
      <diagonal/>
    </border>
    <border>
      <left style="thin">
        <color indexed="64"/>
      </left>
      <right style="thin">
        <color indexed="64"/>
      </right>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bottom style="medium">
        <color rgb="FF000000"/>
      </bottom>
      <diagonal/>
    </border>
    <border>
      <left/>
      <right style="thin">
        <color indexed="64"/>
      </right>
      <top/>
      <bottom style="medium">
        <color rgb="FF000000"/>
      </bottom>
      <diagonal/>
    </border>
    <border>
      <left style="thin">
        <color indexed="64"/>
      </left>
      <right/>
      <top style="thin">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style="thin">
        <color indexed="64"/>
      </right>
      <top style="thin">
        <color indexed="64"/>
      </top>
      <bottom style="thin">
        <color rgb="FF000000"/>
      </bottom>
      <diagonal/>
    </border>
    <border>
      <left/>
      <right style="thin">
        <color rgb="FF000000"/>
      </right>
      <top/>
      <bottom/>
      <diagonal/>
    </border>
    <border>
      <left style="thin">
        <color indexed="64"/>
      </left>
      <right style="thin">
        <color indexed="64"/>
      </right>
      <top/>
      <bottom style="double">
        <color rgb="FF000000"/>
      </bottom>
      <diagonal/>
    </border>
    <border>
      <left style="thin">
        <color rgb="FF000000"/>
      </left>
      <right/>
      <top/>
      <bottom style="medium">
        <color indexed="64"/>
      </bottom>
      <diagonal/>
    </border>
    <border>
      <left/>
      <right style="thin">
        <color rgb="FF000000"/>
      </right>
      <top/>
      <bottom style="medium">
        <color indexed="64"/>
      </bottom>
      <diagonal/>
    </border>
    <border>
      <left style="thin">
        <color indexed="64"/>
      </left>
      <right/>
      <top style="medium">
        <color rgb="FF000000"/>
      </top>
      <bottom style="double">
        <color rgb="FF000000"/>
      </bottom>
      <diagonal/>
    </border>
    <border>
      <left/>
      <right style="thin">
        <color indexed="64"/>
      </right>
      <top style="medium">
        <color rgb="FF000000"/>
      </top>
      <bottom style="double">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style="thin">
        <color rgb="FF000000"/>
      </right>
      <top style="thin">
        <color rgb="FF000000"/>
      </top>
      <bottom style="double">
        <color rgb="FF000000"/>
      </bottom>
      <diagonal/>
    </border>
    <border>
      <left/>
      <right style="thin">
        <color indexed="64"/>
      </right>
      <top/>
      <bottom style="double">
        <color rgb="FF000000"/>
      </bottom>
      <diagonal/>
    </border>
    <border>
      <left/>
      <right/>
      <top style="thin">
        <color rgb="FF000000"/>
      </top>
      <bottom style="medium">
        <color indexed="64"/>
      </bottom>
      <diagonal/>
    </border>
  </borders>
  <cellStyleXfs count="3">
    <xf numFmtId="0" fontId="0" fillId="0" borderId="0"/>
    <xf numFmtId="9" fontId="1" fillId="0" borderId="0" applyFont="0" applyFill="0" applyBorder="0" applyAlignment="0" applyProtection="0"/>
    <xf numFmtId="0" fontId="21" fillId="0" borderId="0"/>
  </cellStyleXfs>
  <cellXfs count="722">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top" wrapText="1"/>
    </xf>
    <xf numFmtId="0" fontId="3" fillId="0" borderId="0" xfId="0" applyFont="1" applyAlignment="1">
      <alignment horizontal="center" vertical="center"/>
    </xf>
    <xf numFmtId="0" fontId="3" fillId="0" borderId="0" xfId="0" applyFont="1"/>
    <xf numFmtId="0" fontId="5" fillId="0" borderId="0" xfId="0" applyFont="1"/>
    <xf numFmtId="0" fontId="3" fillId="4" borderId="0" xfId="0" applyFont="1" applyFill="1" applyAlignment="1">
      <alignment horizontal="center" vertical="center"/>
    </xf>
    <xf numFmtId="0" fontId="6" fillId="0" borderId="0" xfId="0" applyFont="1" applyAlignment="1">
      <alignment vertical="center"/>
    </xf>
    <xf numFmtId="0" fontId="3" fillId="0" borderId="0" xfId="0" applyFont="1" applyAlignment="1">
      <alignment horizontal="left" vertical="top"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vertical="center" wrapText="1"/>
    </xf>
    <xf numFmtId="0" fontId="4" fillId="3" borderId="6" xfId="0" applyFont="1" applyFill="1" applyBorder="1" applyAlignment="1">
      <alignment vertical="center" wrapText="1"/>
    </xf>
    <xf numFmtId="0" fontId="4" fillId="3" borderId="6" xfId="0" applyFont="1" applyFill="1" applyBorder="1" applyAlignment="1">
      <alignment horizontal="center" vertical="center" wrapText="1"/>
    </xf>
    <xf numFmtId="0" fontId="4" fillId="0" borderId="6" xfId="0" applyFont="1" applyBorder="1" applyAlignment="1">
      <alignment horizontal="right" vertical="center" wrapText="1"/>
    </xf>
    <xf numFmtId="0" fontId="4" fillId="0" borderId="6" xfId="0" applyFont="1" applyBorder="1" applyAlignment="1">
      <alignment horizontal="center" vertical="center" wrapText="1"/>
    </xf>
    <xf numFmtId="0" fontId="4" fillId="4" borderId="0" xfId="0" applyFont="1" applyFill="1" applyAlignment="1">
      <alignment horizontal="left" vertical="top"/>
    </xf>
    <xf numFmtId="0" fontId="5" fillId="2" borderId="6" xfId="0" applyFont="1" applyFill="1" applyBorder="1" applyAlignment="1">
      <alignment horizontal="center" vertical="top" wrapText="1"/>
    </xf>
    <xf numFmtId="0" fontId="5" fillId="2" borderId="6" xfId="0" applyFont="1" applyFill="1" applyBorder="1" applyAlignment="1">
      <alignment horizontal="center" vertical="top"/>
    </xf>
    <xf numFmtId="0" fontId="3" fillId="0" borderId="0" xfId="0" applyFont="1" applyAlignment="1">
      <alignment horizontal="center"/>
    </xf>
    <xf numFmtId="0" fontId="7" fillId="0" borderId="0" xfId="0" applyFont="1" applyAlignment="1">
      <alignment horizontal="left" vertical="top"/>
    </xf>
    <xf numFmtId="0" fontId="5" fillId="2" borderId="6" xfId="0" applyFont="1" applyFill="1" applyBorder="1" applyAlignment="1">
      <alignment horizontal="left" vertical="top" wrapText="1"/>
    </xf>
    <xf numFmtId="0" fontId="3" fillId="0" borderId="0" xfId="0" applyFont="1" applyAlignment="1">
      <alignment horizontal="left" vertical="top"/>
    </xf>
    <xf numFmtId="0" fontId="7" fillId="3" borderId="6" xfId="0" applyFont="1" applyFill="1" applyBorder="1" applyAlignment="1">
      <alignment horizontal="left" vertical="top" wrapText="1"/>
    </xf>
    <xf numFmtId="0" fontId="7" fillId="0" borderId="6" xfId="0" applyFont="1" applyBorder="1" applyAlignment="1">
      <alignment horizontal="left" vertical="top" wrapText="1"/>
    </xf>
    <xf numFmtId="0" fontId="4" fillId="3" borderId="6" xfId="0" applyFont="1" applyFill="1" applyBorder="1" applyAlignment="1">
      <alignment horizontal="left" vertical="top" wrapText="1"/>
    </xf>
    <xf numFmtId="0" fontId="4" fillId="4" borderId="6" xfId="0" applyFont="1" applyFill="1" applyBorder="1" applyAlignment="1">
      <alignment horizontal="center" vertical="center"/>
    </xf>
    <xf numFmtId="0" fontId="3" fillId="4" borderId="0" xfId="0" applyFont="1" applyFill="1"/>
    <xf numFmtId="0" fontId="3" fillId="4" borderId="0" xfId="0" applyFont="1" applyFill="1" applyAlignment="1">
      <alignment horizontal="center"/>
    </xf>
    <xf numFmtId="0" fontId="3" fillId="0" borderId="3" xfId="0" applyFont="1" applyBorder="1" applyAlignment="1">
      <alignment horizontal="center" vertical="center" wrapText="1"/>
    </xf>
    <xf numFmtId="0" fontId="10" fillId="0" borderId="6" xfId="0" applyFont="1" applyBorder="1" applyAlignment="1">
      <alignment vertical="center" wrapText="1"/>
    </xf>
    <xf numFmtId="0" fontId="3" fillId="2" borderId="6" xfId="0" applyFont="1" applyFill="1" applyBorder="1" applyAlignment="1">
      <alignment horizontal="center" vertical="top" wrapText="1"/>
    </xf>
    <xf numFmtId="0" fontId="8" fillId="0" borderId="6" xfId="0" applyFont="1" applyBorder="1" applyAlignment="1">
      <alignment vertical="center" wrapText="1"/>
    </xf>
    <xf numFmtId="0" fontId="8" fillId="0" borderId="6" xfId="0" applyFont="1" applyBorder="1" applyAlignment="1">
      <alignment horizontal="justify" vertical="center" wrapText="1"/>
    </xf>
    <xf numFmtId="0" fontId="2" fillId="0" borderId="0" xfId="0" applyFont="1" applyAlignment="1">
      <alignment horizontal="center"/>
    </xf>
    <xf numFmtId="0" fontId="8" fillId="0" borderId="0" xfId="0" applyFont="1" applyBorder="1" applyAlignment="1">
      <alignment horizontal="right" vertical="center"/>
    </xf>
    <xf numFmtId="0" fontId="2" fillId="0" borderId="0" xfId="0" applyFont="1" applyBorder="1" applyAlignment="1">
      <alignment horizontal="left" vertical="top" wrapText="1"/>
    </xf>
    <xf numFmtId="0" fontId="2" fillId="4" borderId="0" xfId="0" applyFont="1" applyFill="1" applyAlignment="1">
      <alignment vertical="center"/>
    </xf>
    <xf numFmtId="0" fontId="6" fillId="4" borderId="0" xfId="0" applyFont="1" applyFill="1" applyAlignment="1">
      <alignment vertical="center"/>
    </xf>
    <xf numFmtId="0" fontId="0" fillId="0" borderId="0" xfId="0" applyFont="1" applyAlignment="1"/>
    <xf numFmtId="0" fontId="0" fillId="4" borderId="0" xfId="0" applyFill="1"/>
    <xf numFmtId="0" fontId="6" fillId="4" borderId="0" xfId="0" applyFont="1" applyFill="1"/>
    <xf numFmtId="0" fontId="6" fillId="0" borderId="0" xfId="0" applyFont="1" applyFill="1" applyAlignment="1">
      <alignment vertical="center"/>
    </xf>
    <xf numFmtId="0" fontId="8" fillId="0" borderId="9" xfId="0" applyFont="1" applyBorder="1" applyAlignment="1">
      <alignment vertical="center" wrapText="1"/>
    </xf>
    <xf numFmtId="0" fontId="8" fillId="4" borderId="8" xfId="0" applyFont="1" applyFill="1" applyBorder="1" applyAlignment="1">
      <alignment vertical="center" wrapText="1"/>
    </xf>
    <xf numFmtId="0" fontId="8" fillId="4" borderId="11" xfId="0" applyFont="1" applyFill="1" applyBorder="1" applyAlignment="1">
      <alignment vertical="center" wrapText="1"/>
    </xf>
    <xf numFmtId="0" fontId="6" fillId="0" borderId="9" xfId="0" applyFont="1" applyBorder="1" applyAlignment="1">
      <alignment vertical="top" wrapText="1"/>
    </xf>
    <xf numFmtId="0" fontId="15" fillId="4" borderId="8" xfId="0" applyFont="1" applyFill="1" applyBorder="1" applyAlignment="1">
      <alignment horizontal="right" vertical="center"/>
    </xf>
    <xf numFmtId="0" fontId="15" fillId="4" borderId="11" xfId="0" applyFont="1" applyFill="1" applyBorder="1" applyAlignment="1">
      <alignment horizontal="right" vertical="center"/>
    </xf>
    <xf numFmtId="0" fontId="14" fillId="0" borderId="9" xfId="0" applyFont="1" applyBorder="1" applyAlignment="1">
      <alignment horizontal="left" vertical="center"/>
    </xf>
    <xf numFmtId="0" fontId="14" fillId="0" borderId="6" xfId="0" applyFont="1" applyBorder="1" applyAlignment="1">
      <alignment horizontal="left" vertical="center" wrapText="1"/>
    </xf>
    <xf numFmtId="0" fontId="14" fillId="0" borderId="10" xfId="0" applyFont="1" applyBorder="1" applyAlignment="1">
      <alignment horizontal="left" vertical="center"/>
    </xf>
    <xf numFmtId="0" fontId="4" fillId="3" borderId="3" xfId="0" applyFont="1" applyFill="1" applyBorder="1" applyAlignment="1">
      <alignment horizontal="center" vertical="center" wrapText="1"/>
    </xf>
    <xf numFmtId="0" fontId="3" fillId="0" borderId="6" xfId="0" applyFont="1" applyBorder="1" applyAlignment="1">
      <alignment horizontal="justify" vertical="center" wrapText="1"/>
    </xf>
    <xf numFmtId="0" fontId="11" fillId="6" borderId="6" xfId="0" applyFont="1" applyFill="1" applyBorder="1" applyAlignment="1">
      <alignment horizontal="justify" vertical="center" wrapText="1"/>
    </xf>
    <xf numFmtId="0" fontId="11" fillId="7" borderId="6" xfId="0" applyFont="1" applyFill="1" applyBorder="1" applyAlignment="1">
      <alignment horizontal="justify" vertical="center" wrapText="1"/>
    </xf>
    <xf numFmtId="0" fontId="3" fillId="4"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xf numFmtId="0" fontId="3" fillId="0" borderId="6" xfId="0" applyFont="1" applyBorder="1" applyAlignment="1">
      <alignment horizontal="justify" vertical="center"/>
    </xf>
    <xf numFmtId="0" fontId="10" fillId="0" borderId="6" xfId="0" applyFont="1" applyBorder="1" applyAlignment="1">
      <alignment horizontal="justify" vertical="center"/>
    </xf>
    <xf numFmtId="0" fontId="10" fillId="0" borderId="6" xfId="0" applyFont="1" applyBorder="1" applyAlignment="1">
      <alignment vertical="center"/>
    </xf>
    <xf numFmtId="0" fontId="18" fillId="6" borderId="6" xfId="0" applyFont="1" applyFill="1" applyBorder="1" applyAlignment="1">
      <alignment horizontal="right" vertical="center"/>
    </xf>
    <xf numFmtId="0" fontId="18" fillId="7" borderId="6" xfId="0" applyFont="1" applyFill="1" applyBorder="1" applyAlignment="1">
      <alignment horizontal="right" vertical="center"/>
    </xf>
    <xf numFmtId="0" fontId="3" fillId="0" borderId="3" xfId="0" applyFont="1" applyBorder="1" applyAlignment="1">
      <alignment horizontal="center" vertical="center"/>
    </xf>
    <xf numFmtId="0" fontId="30" fillId="0" borderId="0" xfId="0" applyFont="1" applyAlignment="1">
      <alignment horizontal="justify" vertical="center"/>
    </xf>
    <xf numFmtId="0" fontId="4" fillId="3" borderId="9" xfId="0" applyFont="1" applyFill="1" applyBorder="1" applyAlignment="1">
      <alignment vertical="center" wrapText="1"/>
    </xf>
    <xf numFmtId="0" fontId="17" fillId="6" borderId="6" xfId="0" applyFont="1" applyFill="1" applyBorder="1" applyAlignment="1">
      <alignment vertical="top" wrapText="1"/>
    </xf>
    <xf numFmtId="0" fontId="3" fillId="0" borderId="6" xfId="0" applyFont="1" applyBorder="1" applyAlignment="1">
      <alignment vertical="top" wrapText="1"/>
    </xf>
    <xf numFmtId="0" fontId="6" fillId="0" borderId="0" xfId="2" applyFont="1" applyAlignment="1">
      <alignment vertical="center"/>
    </xf>
    <xf numFmtId="0" fontId="21" fillId="0" borderId="0" xfId="2" applyFont="1" applyAlignment="1"/>
    <xf numFmtId="0" fontId="2" fillId="4" borderId="0" xfId="2" applyFont="1" applyFill="1" applyAlignment="1">
      <alignment vertical="center"/>
    </xf>
    <xf numFmtId="0" fontId="2" fillId="0" borderId="0" xfId="2" applyFont="1" applyAlignment="1">
      <alignment vertical="center"/>
    </xf>
    <xf numFmtId="0" fontId="22" fillId="0" borderId="0" xfId="2" applyFont="1" applyAlignment="1">
      <alignment vertical="center"/>
    </xf>
    <xf numFmtId="0" fontId="6" fillId="8" borderId="0" xfId="2" applyFont="1" applyFill="1" applyBorder="1" applyAlignment="1">
      <alignment vertical="center"/>
    </xf>
    <xf numFmtId="0" fontId="2" fillId="8" borderId="0" xfId="2" applyFont="1" applyFill="1" applyBorder="1" applyAlignment="1">
      <alignment vertical="center"/>
    </xf>
    <xf numFmtId="0" fontId="6" fillId="0" borderId="20" xfId="2" applyFont="1" applyBorder="1" applyAlignment="1">
      <alignment horizontal="right" vertical="center"/>
    </xf>
    <xf numFmtId="0" fontId="34" fillId="11" borderId="24" xfId="2" applyFont="1" applyFill="1" applyBorder="1" applyAlignment="1">
      <alignment horizontal="right" vertical="center"/>
    </xf>
    <xf numFmtId="0" fontId="2" fillId="0" borderId="24" xfId="2" applyFont="1" applyBorder="1" applyAlignment="1">
      <alignment horizontal="right" vertical="center"/>
    </xf>
    <xf numFmtId="0" fontId="2" fillId="0" borderId="24" xfId="2" applyFont="1" applyBorder="1" applyAlignment="1">
      <alignment vertical="center"/>
    </xf>
    <xf numFmtId="0" fontId="6" fillId="4" borderId="24" xfId="2" applyFont="1" applyFill="1" applyBorder="1" applyAlignment="1">
      <alignment horizontal="right" vertical="center"/>
    </xf>
    <xf numFmtId="0" fontId="2" fillId="13" borderId="24" xfId="2" applyFont="1" applyFill="1" applyBorder="1" applyAlignment="1">
      <alignment horizontal="left" vertical="center"/>
    </xf>
    <xf numFmtId="0" fontId="6" fillId="0" borderId="28" xfId="2" applyFont="1" applyBorder="1" applyAlignment="1">
      <alignment horizontal="right" vertical="center"/>
    </xf>
    <xf numFmtId="0" fontId="2" fillId="0" borderId="29" xfId="2" applyFont="1" applyBorder="1" applyAlignment="1">
      <alignment horizontal="right" vertical="center"/>
    </xf>
    <xf numFmtId="0" fontId="2" fillId="0" borderId="28" xfId="2" applyFont="1" applyBorder="1" applyAlignment="1">
      <alignment horizontal="right" vertical="center"/>
    </xf>
    <xf numFmtId="0" fontId="6" fillId="14" borderId="30" xfId="2" applyFont="1" applyFill="1" applyBorder="1" applyAlignment="1">
      <alignment horizontal="right" vertical="center"/>
    </xf>
    <xf numFmtId="0" fontId="2" fillId="0" borderId="0" xfId="2" applyFont="1" applyAlignment="1">
      <alignment horizontal="right" vertical="center"/>
    </xf>
    <xf numFmtId="0" fontId="2" fillId="0" borderId="0" xfId="2" applyFont="1" applyBorder="1" applyAlignment="1">
      <alignment vertical="center"/>
    </xf>
    <xf numFmtId="0" fontId="6" fillId="0" borderId="0" xfId="2" applyFont="1" applyAlignment="1">
      <alignment horizontal="right" vertical="center"/>
    </xf>
    <xf numFmtId="0" fontId="6" fillId="15" borderId="0" xfId="2" applyFont="1" applyFill="1" applyBorder="1" applyAlignment="1">
      <alignment horizontal="left" vertical="center"/>
    </xf>
    <xf numFmtId="0" fontId="2" fillId="15" borderId="0" xfId="2" applyFont="1" applyFill="1" applyBorder="1" applyAlignment="1">
      <alignment vertical="center"/>
    </xf>
    <xf numFmtId="0" fontId="2" fillId="16" borderId="0" xfId="2" applyFont="1" applyFill="1" applyBorder="1" applyAlignment="1">
      <alignment vertical="center"/>
    </xf>
    <xf numFmtId="0" fontId="34" fillId="0" borderId="0" xfId="2" applyFont="1" applyAlignment="1">
      <alignment horizontal="right" vertical="top" wrapText="1"/>
    </xf>
    <xf numFmtId="0" fontId="22" fillId="0" borderId="0" xfId="2" applyFont="1" applyAlignment="1">
      <alignment horizontal="left" vertical="top" wrapText="1"/>
    </xf>
    <xf numFmtId="0" fontId="6" fillId="10" borderId="20" xfId="2" applyFont="1" applyFill="1" applyBorder="1" applyAlignment="1">
      <alignment vertical="center"/>
    </xf>
    <xf numFmtId="0" fontId="2" fillId="10" borderId="0" xfId="2" applyFont="1" applyFill="1" applyBorder="1" applyAlignment="1">
      <alignment vertical="center"/>
    </xf>
    <xf numFmtId="0" fontId="2" fillId="0" borderId="0" xfId="2" applyFont="1" applyAlignment="1">
      <alignment vertical="top"/>
    </xf>
    <xf numFmtId="0" fontId="6" fillId="0" borderId="0" xfId="2" applyFont="1" applyBorder="1" applyAlignment="1">
      <alignment horizontal="right" vertical="center"/>
    </xf>
    <xf numFmtId="0" fontId="4" fillId="4" borderId="0" xfId="2" applyFont="1" applyFill="1" applyAlignment="1">
      <alignment horizontal="left" vertical="center"/>
    </xf>
    <xf numFmtId="0" fontId="10" fillId="0" borderId="0" xfId="2" applyFont="1" applyAlignment="1">
      <alignment horizontal="left" vertical="center"/>
    </xf>
    <xf numFmtId="0" fontId="10" fillId="0" borderId="0" xfId="2" applyFont="1" applyAlignment="1">
      <alignment horizontal="left"/>
    </xf>
    <xf numFmtId="0" fontId="6" fillId="15" borderId="0" xfId="2" applyFont="1" applyFill="1" applyBorder="1" applyAlignment="1">
      <alignment vertical="center"/>
    </xf>
    <xf numFmtId="0" fontId="6" fillId="0" borderId="20" xfId="2" applyFont="1" applyBorder="1" applyAlignment="1">
      <alignment horizontal="left" vertical="center"/>
    </xf>
    <xf numFmtId="0" fontId="22" fillId="0" borderId="24" xfId="2" applyFont="1" applyBorder="1" applyAlignment="1">
      <alignment horizontal="right" vertical="center"/>
    </xf>
    <xf numFmtId="0" fontId="6" fillId="18" borderId="24" xfId="2" applyFont="1" applyFill="1" applyBorder="1" applyAlignment="1">
      <alignment horizontal="right" vertical="center"/>
    </xf>
    <xf numFmtId="0" fontId="2" fillId="18" borderId="24" xfId="2" applyFont="1" applyFill="1" applyBorder="1" applyAlignment="1">
      <alignment horizontal="left" vertical="center"/>
    </xf>
    <xf numFmtId="0" fontId="34" fillId="11" borderId="21" xfId="2" applyFont="1" applyFill="1" applyBorder="1" applyAlignment="1">
      <alignment horizontal="right" vertical="center"/>
    </xf>
    <xf numFmtId="0" fontId="22" fillId="0" borderId="39" xfId="2" applyFont="1" applyBorder="1" applyAlignment="1">
      <alignment horizontal="right" vertical="center"/>
    </xf>
    <xf numFmtId="0" fontId="6" fillId="0" borderId="24" xfId="2" applyFont="1" applyBorder="1" applyAlignment="1">
      <alignment horizontal="right" vertical="center"/>
    </xf>
    <xf numFmtId="0" fontId="6" fillId="17" borderId="20" xfId="2" applyFont="1" applyFill="1" applyBorder="1" applyAlignment="1">
      <alignment vertical="center"/>
    </xf>
    <xf numFmtId="0" fontId="2" fillId="17" borderId="0" xfId="2" applyFont="1" applyFill="1" applyBorder="1" applyAlignment="1">
      <alignment vertical="center"/>
    </xf>
    <xf numFmtId="0" fontId="31" fillId="0" borderId="20" xfId="2" applyFont="1" applyBorder="1" applyAlignment="1">
      <alignment vertical="center" wrapText="1"/>
    </xf>
    <xf numFmtId="0" fontId="31" fillId="0" borderId="22" xfId="2" applyFont="1" applyBorder="1" applyAlignment="1">
      <alignment vertical="center" wrapText="1"/>
    </xf>
    <xf numFmtId="0" fontId="31" fillId="0" borderId="32" xfId="2" applyFont="1" applyBorder="1" applyAlignment="1">
      <alignment vertical="center" wrapText="1"/>
    </xf>
    <xf numFmtId="0" fontId="3" fillId="0" borderId="0" xfId="0" applyFont="1" applyAlignment="1">
      <alignment horizontal="left"/>
    </xf>
    <xf numFmtId="0" fontId="4" fillId="0" borderId="0" xfId="0" applyFont="1" applyAlignment="1">
      <alignment horizontal="left" vertical="center"/>
    </xf>
    <xf numFmtId="0" fontId="5" fillId="0" borderId="0" xfId="0" applyFont="1" applyAlignment="1">
      <alignment horizontal="left"/>
    </xf>
    <xf numFmtId="0" fontId="10" fillId="0" borderId="10" xfId="0" applyFont="1" applyBorder="1" applyAlignment="1">
      <alignment horizontal="left" vertical="center" wrapText="1"/>
    </xf>
    <xf numFmtId="164" fontId="10" fillId="0" borderId="16" xfId="0" applyNumberFormat="1" applyFont="1" applyBorder="1" applyAlignment="1">
      <alignment horizontal="left" vertical="center" wrapText="1"/>
    </xf>
    <xf numFmtId="0" fontId="11" fillId="5" borderId="45" xfId="0" applyFont="1" applyFill="1" applyBorder="1" applyAlignment="1">
      <alignment horizontal="left" vertical="center"/>
    </xf>
    <xf numFmtId="164" fontId="10" fillId="0" borderId="6" xfId="0" applyNumberFormat="1" applyFont="1" applyBorder="1" applyAlignment="1">
      <alignment horizontal="left" vertical="center" wrapText="1"/>
    </xf>
    <xf numFmtId="164" fontId="10" fillId="0" borderId="9" xfId="0" applyNumberFormat="1" applyFont="1" applyBorder="1" applyAlignment="1">
      <alignment horizontal="left" vertical="center" wrapText="1"/>
    </xf>
    <xf numFmtId="164" fontId="10" fillId="0" borderId="10" xfId="0" applyNumberFormat="1" applyFont="1" applyBorder="1" applyAlignment="1">
      <alignment horizontal="left" vertical="center" wrapText="1"/>
    </xf>
    <xf numFmtId="164" fontId="10" fillId="4" borderId="8" xfId="0" applyNumberFormat="1" applyFont="1" applyFill="1" applyBorder="1" applyAlignment="1">
      <alignment horizontal="left" vertical="center" wrapText="1"/>
    </xf>
    <xf numFmtId="9" fontId="10" fillId="4" borderId="11" xfId="1" applyFont="1" applyFill="1" applyBorder="1" applyAlignment="1">
      <alignment horizontal="left" vertical="center" wrapText="1"/>
    </xf>
    <xf numFmtId="0" fontId="18" fillId="5" borderId="6" xfId="0" applyFont="1" applyFill="1" applyBorder="1" applyAlignment="1">
      <alignment horizontal="left" vertical="center"/>
    </xf>
    <xf numFmtId="0" fontId="4" fillId="0" borderId="0" xfId="0" applyFont="1"/>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19" borderId="9" xfId="0" applyFont="1" applyFill="1" applyBorder="1" applyAlignment="1">
      <alignment horizontal="left" vertical="top" wrapText="1"/>
    </xf>
    <xf numFmtId="0" fontId="3" fillId="20" borderId="0" xfId="0" applyFont="1" applyFill="1" applyAlignment="1"/>
    <xf numFmtId="0" fontId="3" fillId="20" borderId="0" xfId="0" applyFont="1" applyFill="1"/>
    <xf numFmtId="0" fontId="5" fillId="4" borderId="6" xfId="0" applyFont="1" applyFill="1" applyBorder="1" applyAlignment="1">
      <alignment horizontal="center" vertical="center"/>
    </xf>
    <xf numFmtId="0" fontId="39" fillId="4" borderId="6" xfId="0" applyFont="1" applyFill="1" applyBorder="1" applyAlignment="1">
      <alignment horizontal="center" vertical="center" wrapText="1"/>
    </xf>
    <xf numFmtId="0" fontId="4" fillId="20" borderId="0" xfId="0" applyFont="1" applyFill="1" applyAlignment="1">
      <alignment horizontal="left" vertical="center"/>
    </xf>
    <xf numFmtId="0" fontId="3" fillId="20" borderId="0" xfId="0" applyFont="1" applyFill="1" applyAlignment="1">
      <alignment horizontal="center" vertical="center"/>
    </xf>
    <xf numFmtId="0" fontId="3" fillId="20" borderId="0" xfId="0" applyFont="1" applyFill="1" applyAlignment="1">
      <alignment horizontal="center"/>
    </xf>
    <xf numFmtId="0" fontId="3" fillId="20" borderId="0" xfId="0" applyFont="1" applyFill="1" applyAlignment="1">
      <alignment horizontal="left"/>
    </xf>
    <xf numFmtId="0" fontId="4" fillId="20" borderId="0" xfId="0" applyFont="1" applyFill="1" applyAlignment="1">
      <alignment vertical="center"/>
    </xf>
    <xf numFmtId="0" fontId="23" fillId="0" borderId="0" xfId="0" applyFont="1" applyFill="1" applyBorder="1" applyAlignment="1">
      <alignment horizontal="left" vertical="top" wrapText="1"/>
    </xf>
    <xf numFmtId="0" fontId="2" fillId="0" borderId="6" xfId="0" applyFont="1" applyBorder="1" applyAlignment="1">
      <alignment horizontal="center" vertical="center"/>
    </xf>
    <xf numFmtId="0" fontId="40" fillId="21" borderId="0" xfId="0" applyFont="1" applyFill="1" applyAlignment="1">
      <alignment horizontal="left" vertical="center"/>
    </xf>
    <xf numFmtId="0" fontId="2" fillId="21" borderId="0" xfId="0" applyFont="1" applyFill="1" applyAlignment="1"/>
    <xf numFmtId="0" fontId="2" fillId="21" borderId="0" xfId="0" applyFont="1" applyFill="1"/>
    <xf numFmtId="0" fontId="25" fillId="21" borderId="0" xfId="0" applyFont="1" applyFill="1" applyAlignment="1">
      <alignment vertical="center"/>
    </xf>
    <xf numFmtId="0" fontId="2" fillId="0" borderId="6" xfId="0" applyFont="1" applyBorder="1" applyAlignment="1">
      <alignment horizontal="center" vertical="center" wrapText="1"/>
    </xf>
    <xf numFmtId="0" fontId="34" fillId="11" borderId="27" xfId="2" applyFont="1" applyFill="1" applyBorder="1" applyAlignment="1">
      <alignment horizontal="right" vertical="center"/>
    </xf>
    <xf numFmtId="0" fontId="2" fillId="0" borderId="0" xfId="2" applyFont="1" applyAlignment="1">
      <alignment vertical="center" wrapText="1"/>
    </xf>
    <xf numFmtId="0" fontId="22" fillId="0" borderId="0" xfId="2" applyFont="1" applyAlignment="1">
      <alignment vertical="center" wrapText="1"/>
    </xf>
    <xf numFmtId="0" fontId="2" fillId="8" borderId="0" xfId="2" applyFont="1" applyFill="1" applyBorder="1" applyAlignment="1">
      <alignment vertical="center" wrapText="1"/>
    </xf>
    <xf numFmtId="0" fontId="2" fillId="0" borderId="24" xfId="2" applyFont="1" applyBorder="1" applyAlignment="1">
      <alignment vertical="center" wrapText="1"/>
    </xf>
    <xf numFmtId="0" fontId="2" fillId="0" borderId="0" xfId="2" applyFont="1" applyBorder="1" applyAlignment="1">
      <alignment horizontal="center" vertical="center" wrapText="1"/>
    </xf>
    <xf numFmtId="0" fontId="2" fillId="0" borderId="0" xfId="2" applyFont="1" applyBorder="1" applyAlignment="1">
      <alignment vertical="center" wrapText="1"/>
    </xf>
    <xf numFmtId="0" fontId="2" fillId="15" borderId="0" xfId="2" applyFont="1" applyFill="1" applyBorder="1" applyAlignment="1">
      <alignment vertical="center" wrapText="1"/>
    </xf>
    <xf numFmtId="0" fontId="6" fillId="10" borderId="20" xfId="2" applyFont="1" applyFill="1" applyBorder="1" applyAlignment="1">
      <alignment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44" fillId="0" borderId="28" xfId="2" applyFont="1" applyBorder="1" applyAlignment="1">
      <alignment horizontal="right" vertical="center" wrapText="1"/>
    </xf>
    <xf numFmtId="0" fontId="6" fillId="10" borderId="20" xfId="2" applyFont="1" applyFill="1" applyBorder="1" applyAlignment="1">
      <alignment horizontal="left" vertical="center"/>
    </xf>
    <xf numFmtId="0" fontId="21" fillId="0" borderId="0" xfId="2" applyFont="1" applyAlignment="1"/>
    <xf numFmtId="0" fontId="25" fillId="5" borderId="0" xfId="2" applyFont="1" applyFill="1" applyAlignment="1">
      <alignment vertical="center"/>
    </xf>
    <xf numFmtId="0" fontId="21" fillId="0" borderId="0" xfId="2" applyFont="1" applyAlignment="1"/>
    <xf numFmtId="0" fontId="6" fillId="0" borderId="0" xfId="2" applyFont="1" applyBorder="1" applyAlignment="1">
      <alignment horizontal="center" vertical="top" wrapText="1"/>
    </xf>
    <xf numFmtId="0" fontId="2" fillId="12" borderId="24" xfId="2" applyFont="1" applyFill="1" applyBorder="1" applyAlignment="1">
      <alignment horizontal="center" vertical="center" wrapText="1"/>
    </xf>
    <xf numFmtId="0" fontId="2" fillId="13" borderId="24" xfId="2" applyFont="1" applyFill="1" applyBorder="1" applyAlignment="1">
      <alignment horizontal="center" vertical="center" wrapText="1"/>
    </xf>
    <xf numFmtId="0" fontId="2" fillId="0" borderId="27" xfId="2" applyFont="1" applyBorder="1" applyAlignment="1">
      <alignment vertical="center" wrapText="1"/>
    </xf>
    <xf numFmtId="0" fontId="2" fillId="0" borderId="27" xfId="2" applyFont="1" applyBorder="1" applyAlignment="1">
      <alignment vertical="center"/>
    </xf>
    <xf numFmtId="0" fontId="22" fillId="0" borderId="42" xfId="0" applyFont="1" applyBorder="1"/>
    <xf numFmtId="0" fontId="22" fillId="0" borderId="43" xfId="0" applyFont="1" applyBorder="1"/>
    <xf numFmtId="0" fontId="22" fillId="0" borderId="44" xfId="0" applyFont="1" applyBorder="1"/>
    <xf numFmtId="0" fontId="21" fillId="4" borderId="0" xfId="2" applyFont="1" applyFill="1" applyAlignment="1">
      <alignment vertical="center"/>
    </xf>
    <xf numFmtId="0" fontId="25" fillId="4" borderId="0" xfId="2" applyFont="1" applyFill="1" applyAlignment="1">
      <alignment vertical="center" wrapText="1"/>
    </xf>
    <xf numFmtId="0" fontId="25" fillId="4" borderId="0" xfId="2" applyFont="1" applyFill="1" applyAlignment="1">
      <alignment vertical="center"/>
    </xf>
    <xf numFmtId="0" fontId="25" fillId="0" borderId="0" xfId="2" applyFont="1" applyAlignment="1">
      <alignment vertical="center"/>
    </xf>
    <xf numFmtId="0" fontId="2" fillId="0" borderId="0" xfId="2" applyFont="1" applyAlignment="1"/>
    <xf numFmtId="0" fontId="6" fillId="0" borderId="60" xfId="2" applyFont="1" applyBorder="1" applyAlignment="1">
      <alignment horizontal="right" vertical="center"/>
    </xf>
    <xf numFmtId="0" fontId="42" fillId="0" borderId="0" xfId="2" applyFont="1" applyBorder="1" applyAlignment="1">
      <alignment horizontal="left" vertical="top" wrapText="1"/>
    </xf>
    <xf numFmtId="0" fontId="45" fillId="0" borderId="0" xfId="2" applyFont="1" applyBorder="1" applyAlignment="1">
      <alignment vertical="top" wrapText="1"/>
    </xf>
    <xf numFmtId="0" fontId="45" fillId="0" borderId="0" xfId="2" applyFont="1" applyBorder="1" applyAlignment="1">
      <alignment vertical="top"/>
    </xf>
    <xf numFmtId="0" fontId="2" fillId="4" borderId="0" xfId="2" applyFont="1" applyFill="1" applyAlignment="1">
      <alignment vertical="center" wrapText="1"/>
    </xf>
    <xf numFmtId="0" fontId="2" fillId="0" borderId="0" xfId="2" applyFont="1" applyAlignment="1">
      <alignment horizontal="right"/>
    </xf>
    <xf numFmtId="0" fontId="2" fillId="0" borderId="0" xfId="2" applyFont="1" applyAlignment="1">
      <alignment wrapText="1"/>
    </xf>
    <xf numFmtId="0" fontId="25" fillId="5" borderId="0" xfId="2" applyFont="1" applyFill="1" applyAlignment="1">
      <alignment vertical="center" wrapText="1"/>
    </xf>
    <xf numFmtId="0" fontId="2" fillId="0" borderId="24" xfId="2" applyFont="1" applyBorder="1" applyAlignment="1">
      <alignment horizontal="right" vertical="center" wrapText="1"/>
    </xf>
    <xf numFmtId="0" fontId="34" fillId="11" borderId="25" xfId="2" applyFont="1" applyFill="1" applyBorder="1" applyAlignment="1">
      <alignment horizontal="right" vertical="center"/>
    </xf>
    <xf numFmtId="0" fontId="2" fillId="0" borderId="27" xfId="2" applyFont="1" applyBorder="1" applyAlignment="1">
      <alignment horizontal="right" vertical="center"/>
    </xf>
    <xf numFmtId="0" fontId="34" fillId="11" borderId="26" xfId="2" applyFont="1" applyFill="1" applyBorder="1" applyAlignment="1">
      <alignment horizontal="right" vertical="center"/>
    </xf>
    <xf numFmtId="0" fontId="6" fillId="11" borderId="25" xfId="2" applyFont="1" applyFill="1" applyBorder="1" applyAlignment="1">
      <alignment horizontal="right" vertical="center"/>
    </xf>
    <xf numFmtId="0" fontId="6" fillId="11" borderId="26" xfId="2" applyFont="1" applyFill="1" applyBorder="1" applyAlignment="1">
      <alignment horizontal="right" vertical="center"/>
    </xf>
    <xf numFmtId="0" fontId="6" fillId="0" borderId="63" xfId="2" applyFont="1" applyBorder="1" applyAlignment="1">
      <alignment horizontal="right" vertical="center"/>
    </xf>
    <xf numFmtId="0" fontId="33" fillId="0" borderId="0" xfId="2" applyFont="1" applyAlignment="1">
      <alignment horizontal="left" vertical="center"/>
    </xf>
    <xf numFmtId="0" fontId="33" fillId="0" borderId="0" xfId="2" applyFont="1" applyAlignment="1">
      <alignment horizontal="left"/>
    </xf>
    <xf numFmtId="0" fontId="2" fillId="0" borderId="9" xfId="0" applyFont="1" applyBorder="1" applyAlignment="1">
      <alignment horizontal="center" vertical="center"/>
    </xf>
    <xf numFmtId="0" fontId="6" fillId="0" borderId="0" xfId="2" applyFont="1" applyBorder="1" applyAlignment="1">
      <alignment horizontal="left" vertical="center"/>
    </xf>
    <xf numFmtId="0" fontId="33" fillId="0" borderId="0" xfId="2" applyFont="1" applyBorder="1" applyAlignment="1">
      <alignment horizontal="left" vertical="center" wrapText="1"/>
    </xf>
    <xf numFmtId="0" fontId="8" fillId="0" borderId="6" xfId="0" applyFont="1" applyBorder="1" applyAlignment="1">
      <alignment horizontal="center" vertical="top" wrapText="1"/>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0" borderId="0" xfId="0" applyFont="1" applyFill="1" applyBorder="1"/>
    <xf numFmtId="0" fontId="9"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9" fillId="0" borderId="0" xfId="0" applyFont="1" applyFill="1" applyBorder="1" applyAlignment="1">
      <alignment horizontal="justify" vertical="center" wrapText="1"/>
    </xf>
    <xf numFmtId="0" fontId="25" fillId="0" borderId="0" xfId="0" applyFont="1" applyFill="1" applyBorder="1" applyAlignment="1">
      <alignment vertical="center" wrapText="1"/>
    </xf>
    <xf numFmtId="0" fontId="2" fillId="14" borderId="6" xfId="0" applyFont="1" applyFill="1" applyBorder="1" applyAlignment="1">
      <alignment horizontal="center" vertical="center" wrapText="1"/>
    </xf>
    <xf numFmtId="0" fontId="2" fillId="0" borderId="0" xfId="2" applyFont="1" applyAlignment="1"/>
    <xf numFmtId="0" fontId="4" fillId="4" borderId="0" xfId="0" applyFont="1" applyFill="1" applyAlignment="1">
      <alignment horizontal="left" vertical="center"/>
    </xf>
    <xf numFmtId="0" fontId="4" fillId="4" borderId="0" xfId="0" applyFont="1" applyFill="1" applyAlignment="1">
      <alignment vertical="center"/>
    </xf>
    <xf numFmtId="0" fontId="3" fillId="4" borderId="0" xfId="0" applyFont="1" applyFill="1" applyAlignment="1"/>
    <xf numFmtId="0" fontId="41" fillId="21" borderId="0" xfId="0" applyFont="1" applyFill="1" applyAlignment="1"/>
    <xf numFmtId="0" fontId="41" fillId="21" borderId="0" xfId="0" applyFont="1" applyFill="1" applyAlignment="1">
      <alignment horizontal="center" vertical="center"/>
    </xf>
    <xf numFmtId="0" fontId="41" fillId="21" borderId="0" xfId="0" applyFont="1" applyFill="1"/>
    <xf numFmtId="0" fontId="41" fillId="21" borderId="0" xfId="0" applyFont="1" applyFill="1" applyAlignment="1">
      <alignment horizontal="left"/>
    </xf>
    <xf numFmtId="0" fontId="47" fillId="0" borderId="0" xfId="0" applyFont="1"/>
    <xf numFmtId="0" fontId="6" fillId="19" borderId="9" xfId="0" applyFont="1" applyFill="1" applyBorder="1" applyAlignment="1">
      <alignment horizontal="left" vertical="top" wrapText="1"/>
    </xf>
    <xf numFmtId="0" fontId="6" fillId="19" borderId="11" xfId="0" applyFont="1" applyFill="1" applyBorder="1" applyAlignment="1">
      <alignment horizontal="left" vertical="top" wrapText="1"/>
    </xf>
    <xf numFmtId="0" fontId="6" fillId="19" borderId="16" xfId="0" applyFont="1" applyFill="1" applyBorder="1" applyAlignment="1">
      <alignment horizontal="left" vertical="top" wrapText="1"/>
    </xf>
    <xf numFmtId="0" fontId="6" fillId="4" borderId="0" xfId="2" applyFont="1" applyFill="1" applyBorder="1" applyAlignment="1">
      <alignment horizontal="left" vertical="center"/>
    </xf>
    <xf numFmtId="0" fontId="33" fillId="4" borderId="0" xfId="2" applyFont="1" applyFill="1" applyBorder="1" applyAlignment="1">
      <alignment horizontal="left" vertical="center" wrapText="1"/>
    </xf>
    <xf numFmtId="0" fontId="2" fillId="0" borderId="6" xfId="0" applyFont="1" applyBorder="1" applyAlignment="1">
      <alignment horizontal="center" vertical="top"/>
    </xf>
    <xf numFmtId="0" fontId="8" fillId="0" borderId="6" xfId="0" applyFont="1" applyBorder="1" applyAlignment="1">
      <alignment horizontal="left" vertical="top" wrapText="1"/>
    </xf>
    <xf numFmtId="0" fontId="45" fillId="0" borderId="9" xfId="0" applyFont="1" applyBorder="1" applyAlignment="1">
      <alignment horizontal="center" vertical="top" wrapText="1"/>
    </xf>
    <xf numFmtId="164" fontId="8" fillId="0" borderId="6" xfId="0" applyNumberFormat="1" applyFont="1" applyBorder="1" applyAlignment="1">
      <alignment horizontal="right" vertical="top" wrapText="1"/>
    </xf>
    <xf numFmtId="164" fontId="8" fillId="0" borderId="6" xfId="0" applyNumberFormat="1" applyFont="1" applyFill="1" applyBorder="1" applyAlignment="1">
      <alignment horizontal="right" vertical="top" wrapText="1"/>
    </xf>
    <xf numFmtId="9" fontId="8" fillId="0" borderId="6" xfId="1" applyFont="1" applyFill="1" applyBorder="1" applyAlignment="1">
      <alignment horizontal="center" vertical="top" wrapText="1"/>
    </xf>
    <xf numFmtId="0" fontId="45" fillId="19" borderId="9" xfId="0" applyFont="1" applyFill="1" applyBorder="1" applyAlignment="1">
      <alignment horizontal="center" vertical="top" wrapText="1"/>
    </xf>
    <xf numFmtId="0" fontId="2" fillId="0" borderId="0" xfId="0" applyFont="1" applyAlignment="1">
      <alignment vertical="top"/>
    </xf>
    <xf numFmtId="0" fontId="3" fillId="0" borderId="0" xfId="0" applyFont="1" applyAlignment="1">
      <alignment vertical="top"/>
    </xf>
    <xf numFmtId="0" fontId="8" fillId="0" borderId="3" xfId="0" applyFont="1" applyFill="1" applyBorder="1" applyAlignment="1">
      <alignment horizontal="left" vertical="top"/>
    </xf>
    <xf numFmtId="0" fontId="8" fillId="0" borderId="6" xfId="0" applyFont="1" applyFill="1" applyBorder="1" applyAlignment="1">
      <alignment horizontal="left" vertical="top"/>
    </xf>
    <xf numFmtId="0" fontId="8" fillId="0" borderId="11" xfId="0" applyFont="1" applyFill="1" applyBorder="1" applyAlignment="1">
      <alignment horizontal="left" vertical="top"/>
    </xf>
    <xf numFmtId="0" fontId="8" fillId="0" borderId="11" xfId="0" applyFont="1" applyBorder="1" applyAlignment="1">
      <alignment horizontal="left" vertical="top" wrapText="1"/>
    </xf>
    <xf numFmtId="0" fontId="8" fillId="0" borderId="11" xfId="0" applyFont="1" applyBorder="1" applyAlignment="1">
      <alignment horizontal="center" vertical="top" wrapText="1"/>
    </xf>
    <xf numFmtId="164" fontId="8" fillId="0" borderId="11" xfId="0" applyNumberFormat="1" applyFont="1" applyBorder="1" applyAlignment="1">
      <alignment horizontal="right" vertical="top" wrapText="1"/>
    </xf>
    <xf numFmtId="164" fontId="8" fillId="0" borderId="11" xfId="0" applyNumberFormat="1" applyFont="1" applyFill="1" applyBorder="1" applyAlignment="1">
      <alignment horizontal="right" vertical="top" wrapText="1"/>
    </xf>
    <xf numFmtId="9" fontId="8" fillId="0" borderId="11" xfId="1" applyFont="1" applyFill="1" applyBorder="1" applyAlignment="1">
      <alignment horizontal="center" vertical="top" wrapText="1"/>
    </xf>
    <xf numFmtId="0" fontId="2" fillId="0" borderId="16" xfId="0" applyFont="1" applyBorder="1" applyAlignment="1">
      <alignment horizontal="center" vertical="top"/>
    </xf>
    <xf numFmtId="0" fontId="6" fillId="0" borderId="16" xfId="0" applyFont="1" applyBorder="1" applyAlignment="1">
      <alignment horizontal="center" vertical="top"/>
    </xf>
    <xf numFmtId="0" fontId="8" fillId="0" borderId="16" xfId="0" applyFont="1" applyBorder="1" applyAlignment="1">
      <alignment horizontal="left" vertical="top" wrapText="1"/>
    </xf>
    <xf numFmtId="0" fontId="8" fillId="0" borderId="16" xfId="0" applyFont="1" applyBorder="1" applyAlignment="1">
      <alignment horizontal="center" vertical="top" wrapText="1"/>
    </xf>
    <xf numFmtId="164" fontId="8" fillId="0" borderId="16" xfId="0" applyNumberFormat="1" applyFont="1" applyBorder="1" applyAlignment="1">
      <alignment horizontal="right" vertical="top" wrapText="1"/>
    </xf>
    <xf numFmtId="164" fontId="8" fillId="0" borderId="16" xfId="0" applyNumberFormat="1" applyFont="1" applyFill="1" applyBorder="1" applyAlignment="1">
      <alignment horizontal="right" vertical="top" wrapText="1"/>
    </xf>
    <xf numFmtId="9" fontId="8" fillId="0" borderId="16" xfId="1" applyFont="1" applyFill="1" applyBorder="1" applyAlignment="1">
      <alignment horizontal="center" vertical="top" wrapText="1"/>
    </xf>
    <xf numFmtId="0" fontId="12" fillId="0" borderId="25" xfId="2" applyFont="1" applyBorder="1" applyAlignment="1">
      <alignment vertical="top" wrapText="1"/>
    </xf>
    <xf numFmtId="0" fontId="12" fillId="0" borderId="26" xfId="2" applyFont="1" applyBorder="1" applyAlignment="1">
      <alignment vertical="top" wrapText="1"/>
    </xf>
    <xf numFmtId="0" fontId="12" fillId="0" borderId="27" xfId="2" applyFont="1" applyBorder="1" applyAlignment="1">
      <alignment vertical="top" wrapText="1"/>
    </xf>
    <xf numFmtId="0" fontId="2" fillId="19" borderId="0" xfId="0" applyFont="1" applyFill="1"/>
    <xf numFmtId="0" fontId="2" fillId="5" borderId="0" xfId="0" applyFont="1" applyFill="1"/>
    <xf numFmtId="0" fontId="2" fillId="4" borderId="0" xfId="0" applyFont="1" applyFill="1"/>
    <xf numFmtId="0" fontId="2" fillId="19" borderId="0" xfId="0" applyFont="1" applyFill="1" applyAlignment="1">
      <alignment vertical="top" wrapText="1"/>
    </xf>
    <xf numFmtId="0" fontId="2" fillId="19" borderId="0" xfId="0" applyFont="1" applyFill="1" applyAlignment="1">
      <alignment vertical="center"/>
    </xf>
    <xf numFmtId="0" fontId="2" fillId="19" borderId="0" xfId="0" applyFont="1" applyFill="1" applyAlignment="1">
      <alignment horizontal="center" vertical="center"/>
    </xf>
    <xf numFmtId="165" fontId="52" fillId="19" borderId="0" xfId="0" applyNumberFormat="1" applyFont="1" applyFill="1" applyAlignment="1">
      <alignment vertical="top" wrapText="1"/>
    </xf>
    <xf numFmtId="0" fontId="52" fillId="19" borderId="0" xfId="0" applyFont="1" applyFill="1" applyAlignment="1">
      <alignment vertical="top" wrapText="1"/>
    </xf>
    <xf numFmtId="0" fontId="52" fillId="19" borderId="0" xfId="0" applyFont="1" applyFill="1"/>
    <xf numFmtId="165" fontId="53" fillId="19" borderId="0" xfId="0" applyNumberFormat="1" applyFont="1" applyFill="1" applyAlignment="1">
      <alignment horizontal="left" vertical="center"/>
    </xf>
    <xf numFmtId="0" fontId="2" fillId="5" borderId="0" xfId="0" applyFont="1" applyFill="1" applyAlignment="1">
      <alignment wrapText="1"/>
    </xf>
    <xf numFmtId="0" fontId="2" fillId="4" borderId="0" xfId="0" applyFont="1" applyFill="1" applyAlignment="1">
      <alignment wrapText="1"/>
    </xf>
    <xf numFmtId="0" fontId="2" fillId="19" borderId="0" xfId="0" applyFont="1" applyFill="1" applyAlignment="1">
      <alignment wrapText="1"/>
    </xf>
    <xf numFmtId="0" fontId="2" fillId="19" borderId="0" xfId="0" applyFont="1" applyFill="1" applyBorder="1" applyAlignment="1">
      <alignment wrapText="1"/>
    </xf>
    <xf numFmtId="0" fontId="2" fillId="19" borderId="0" xfId="0" applyFont="1" applyFill="1" applyBorder="1"/>
    <xf numFmtId="0" fontId="48" fillId="19" borderId="0" xfId="0" applyFont="1" applyFill="1" applyBorder="1" applyAlignment="1">
      <alignment horizontal="center" vertical="center"/>
    </xf>
    <xf numFmtId="0" fontId="6" fillId="19" borderId="0" xfId="0" applyFont="1" applyFill="1" applyBorder="1" applyAlignment="1">
      <alignment horizontal="center" vertical="center" wrapText="1"/>
    </xf>
    <xf numFmtId="0" fontId="2" fillId="19" borderId="0" xfId="0" applyFont="1" applyFill="1" applyBorder="1" applyAlignment="1">
      <alignment horizontal="left" vertical="center" wrapText="1"/>
    </xf>
    <xf numFmtId="0" fontId="51" fillId="19" borderId="0" xfId="0" applyFont="1" applyFill="1" applyBorder="1" applyAlignment="1">
      <alignment horizontal="left" vertical="center" wrapText="1"/>
    </xf>
    <xf numFmtId="0" fontId="2" fillId="19" borderId="0" xfId="0" applyFont="1" applyFill="1" applyBorder="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vertical="center"/>
    </xf>
    <xf numFmtId="0" fontId="2" fillId="4" borderId="0" xfId="0" applyFont="1" applyFill="1" applyAlignment="1">
      <alignment vertical="center" wrapText="1"/>
    </xf>
    <xf numFmtId="0" fontId="54" fillId="5" borderId="0" xfId="0" applyFont="1" applyFill="1" applyAlignment="1">
      <alignment horizontal="left" vertical="top"/>
    </xf>
    <xf numFmtId="0" fontId="54" fillId="5" borderId="0" xfId="0" applyFont="1" applyFill="1" applyAlignment="1">
      <alignment vertical="center"/>
    </xf>
    <xf numFmtId="0" fontId="2" fillId="0" borderId="9" xfId="0" applyFont="1" applyBorder="1" applyAlignment="1">
      <alignment horizontal="center" vertical="top"/>
    </xf>
    <xf numFmtId="0" fontId="8" fillId="0" borderId="56" xfId="0" applyFont="1" applyFill="1" applyBorder="1" applyAlignment="1">
      <alignment horizontal="left" vertical="top" wrapText="1"/>
    </xf>
    <xf numFmtId="0" fontId="8" fillId="0" borderId="9" xfId="0" applyFont="1" applyBorder="1" applyAlignment="1">
      <alignment horizontal="left" vertical="top" wrapText="1"/>
    </xf>
    <xf numFmtId="0" fontId="8" fillId="0" borderId="9" xfId="0" applyFont="1" applyBorder="1" applyAlignment="1">
      <alignment horizontal="center" vertical="top" wrapText="1"/>
    </xf>
    <xf numFmtId="164" fontId="8" fillId="0" borderId="9" xfId="0" applyNumberFormat="1" applyFont="1" applyBorder="1" applyAlignment="1">
      <alignment horizontal="right" vertical="top" wrapText="1"/>
    </xf>
    <xf numFmtId="164" fontId="8" fillId="0" borderId="9" xfId="0" applyNumberFormat="1" applyFont="1" applyFill="1" applyBorder="1" applyAlignment="1">
      <alignment horizontal="right" vertical="top" wrapText="1"/>
    </xf>
    <xf numFmtId="9" fontId="8" fillId="0" borderId="9" xfId="1" applyFont="1" applyFill="1" applyBorder="1" applyAlignment="1">
      <alignment horizontal="center" vertical="top" wrapText="1"/>
    </xf>
    <xf numFmtId="0" fontId="2" fillId="4" borderId="68" xfId="0" applyFont="1" applyFill="1" applyBorder="1" applyAlignment="1">
      <alignment horizontal="center" vertical="center"/>
    </xf>
    <xf numFmtId="0" fontId="2" fillId="0" borderId="68" xfId="0" applyFont="1" applyBorder="1" applyAlignment="1">
      <alignment horizontal="center" vertical="center"/>
    </xf>
    <xf numFmtId="0" fontId="2" fillId="4" borderId="69" xfId="0" applyFont="1" applyFill="1" applyBorder="1" applyAlignment="1">
      <alignment horizontal="center" vertical="center"/>
    </xf>
    <xf numFmtId="0" fontId="2" fillId="0" borderId="69" xfId="0" applyFont="1" applyBorder="1" applyAlignment="1">
      <alignment horizontal="center" vertical="center"/>
    </xf>
    <xf numFmtId="0" fontId="6" fillId="5" borderId="7" xfId="0" applyFont="1" applyFill="1" applyBorder="1" applyAlignment="1">
      <alignment horizontal="center" vertical="center"/>
    </xf>
    <xf numFmtId="0" fontId="46" fillId="5" borderId="7"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0" borderId="7" xfId="0" applyFont="1" applyBorder="1" applyAlignment="1">
      <alignment horizontal="center" vertical="center"/>
    </xf>
    <xf numFmtId="0" fontId="2" fillId="4" borderId="70" xfId="0" applyFont="1" applyFill="1" applyBorder="1" applyAlignment="1">
      <alignment horizontal="center" vertical="center"/>
    </xf>
    <xf numFmtId="0" fontId="2" fillId="0" borderId="70" xfId="0" applyFont="1" applyBorder="1" applyAlignment="1">
      <alignment horizontal="center" vertical="center"/>
    </xf>
    <xf numFmtId="0" fontId="2" fillId="4" borderId="6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80" xfId="0" applyFont="1" applyFill="1" applyBorder="1" applyAlignment="1">
      <alignment horizontal="center" vertical="center" wrapText="1"/>
    </xf>
    <xf numFmtId="0" fontId="2" fillId="4" borderId="71" xfId="0" applyFont="1" applyFill="1" applyBorder="1" applyAlignment="1">
      <alignment horizontal="center" vertical="center" wrapText="1"/>
    </xf>
    <xf numFmtId="0" fontId="6" fillId="0" borderId="0" xfId="2" applyFont="1" applyBorder="1" applyAlignment="1">
      <alignment horizontal="right" vertical="center" wrapText="1"/>
    </xf>
    <xf numFmtId="0" fontId="8" fillId="0" borderId="6" xfId="0" applyFont="1" applyBorder="1" applyAlignment="1">
      <alignment horizontal="center" vertical="center" wrapText="1"/>
    </xf>
    <xf numFmtId="0" fontId="15" fillId="0" borderId="6" xfId="0" applyFont="1" applyBorder="1" applyAlignment="1">
      <alignment horizontal="center" vertical="top" wrapText="1"/>
    </xf>
    <xf numFmtId="0" fontId="15" fillId="0" borderId="9" xfId="0" applyFont="1" applyBorder="1" applyAlignment="1">
      <alignment horizontal="center" vertical="top" wrapText="1"/>
    </xf>
    <xf numFmtId="0" fontId="2" fillId="14" borderId="9"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15" fillId="0" borderId="69" xfId="0" applyFont="1" applyBorder="1" applyAlignment="1">
      <alignment horizontal="center" vertical="top" wrapText="1"/>
    </xf>
    <xf numFmtId="0" fontId="2" fillId="0" borderId="69" xfId="0" applyFont="1" applyBorder="1" applyAlignment="1">
      <alignment horizontal="center" vertical="center" wrapText="1"/>
    </xf>
    <xf numFmtId="0" fontId="2" fillId="14" borderId="69" xfId="0" applyFont="1" applyFill="1" applyBorder="1" applyAlignment="1">
      <alignment horizontal="center" vertical="center" wrapText="1"/>
    </xf>
    <xf numFmtId="0" fontId="15" fillId="6" borderId="82" xfId="0" applyFont="1" applyFill="1" applyBorder="1" applyAlignment="1">
      <alignment horizontal="right" vertical="center"/>
    </xf>
    <xf numFmtId="0" fontId="6" fillId="4" borderId="82" xfId="0" applyFont="1" applyFill="1" applyBorder="1" applyAlignment="1">
      <alignment horizontal="center" vertical="center" wrapText="1"/>
    </xf>
    <xf numFmtId="0" fontId="6" fillId="3" borderId="82" xfId="0" applyFont="1" applyFill="1" applyBorder="1" applyAlignment="1">
      <alignment horizontal="center" vertical="center" wrapText="1"/>
    </xf>
    <xf numFmtId="0" fontId="6" fillId="14" borderId="82" xfId="0" applyFont="1" applyFill="1" applyBorder="1" applyAlignment="1">
      <alignment horizontal="center" vertical="center" wrapText="1"/>
    </xf>
    <xf numFmtId="0" fontId="9" fillId="6" borderId="82" xfId="0" applyFont="1" applyFill="1" applyBorder="1" applyAlignment="1">
      <alignment horizontal="justify" vertical="center" wrapText="1"/>
    </xf>
    <xf numFmtId="0" fontId="44" fillId="0" borderId="0" xfId="2" applyFont="1" applyAlignment="1">
      <alignment horizontal="right" vertical="center" wrapText="1"/>
    </xf>
    <xf numFmtId="0" fontId="21" fillId="4" borderId="0" xfId="0" applyFont="1" applyFill="1"/>
    <xf numFmtId="0" fontId="25" fillId="4" borderId="6" xfId="0" applyFont="1" applyFill="1" applyBorder="1" applyAlignment="1">
      <alignment horizontal="center" vertical="center"/>
    </xf>
    <xf numFmtId="0" fontId="25" fillId="4" borderId="6" xfId="0" applyFont="1" applyFill="1" applyBorder="1" applyAlignment="1">
      <alignment horizontal="center" vertical="center" wrapText="1"/>
    </xf>
    <xf numFmtId="0" fontId="60" fillId="4" borderId="6" xfId="0" applyFont="1" applyFill="1" applyBorder="1" applyAlignment="1">
      <alignment horizontal="center" vertical="center"/>
    </xf>
    <xf numFmtId="0" fontId="25" fillId="4" borderId="1" xfId="0" applyFont="1" applyFill="1" applyBorder="1" applyAlignment="1">
      <alignment horizontal="center" vertical="center" wrapText="1"/>
    </xf>
    <xf numFmtId="0" fontId="60" fillId="4" borderId="10" xfId="0" applyFont="1" applyFill="1" applyBorder="1" applyAlignment="1">
      <alignment horizontal="center" vertical="center"/>
    </xf>
    <xf numFmtId="0" fontId="25" fillId="4" borderId="54" xfId="0" applyFont="1" applyFill="1" applyBorder="1" applyAlignment="1">
      <alignment horizontal="center" vertical="center" wrapText="1"/>
    </xf>
    <xf numFmtId="0" fontId="21" fillId="4" borderId="0" xfId="0" applyFont="1" applyFill="1" applyAlignment="1">
      <alignment vertical="center"/>
    </xf>
    <xf numFmtId="0" fontId="58" fillId="4" borderId="0" xfId="2" applyFont="1" applyFill="1" applyBorder="1" applyAlignment="1">
      <alignment vertical="top" wrapText="1"/>
    </xf>
    <xf numFmtId="0" fontId="21" fillId="19" borderId="0" xfId="0" applyFont="1" applyFill="1" applyAlignment="1"/>
    <xf numFmtId="0" fontId="21" fillId="19" borderId="0" xfId="0" applyFont="1" applyFill="1"/>
    <xf numFmtId="0" fontId="32" fillId="0" borderId="0" xfId="0" applyFont="1" applyBorder="1" applyAlignment="1">
      <alignment horizontal="left" vertical="top" wrapText="1"/>
    </xf>
    <xf numFmtId="0" fontId="32" fillId="0" borderId="20" xfId="0" applyFont="1" applyBorder="1" applyAlignment="1">
      <alignment vertical="center" wrapText="1"/>
    </xf>
    <xf numFmtId="0" fontId="6" fillId="0" borderId="24" xfId="2" applyFont="1" applyBorder="1" applyAlignment="1">
      <alignment horizontal="left" vertical="center"/>
    </xf>
    <xf numFmtId="0" fontId="5" fillId="0" borderId="6" xfId="0" applyFont="1" applyBorder="1" applyAlignment="1">
      <alignment horizontal="left" vertical="top" wrapText="1"/>
    </xf>
    <xf numFmtId="0" fontId="21" fillId="0" borderId="0" xfId="2" applyFont="1" applyAlignment="1"/>
    <xf numFmtId="0" fontId="60" fillId="4" borderId="20" xfId="0" applyFont="1" applyFill="1" applyBorder="1" applyAlignment="1">
      <alignment horizontal="left" vertical="top" wrapText="1"/>
    </xf>
    <xf numFmtId="0" fontId="63" fillId="24" borderId="0" xfId="0" applyFont="1" applyFill="1" applyAlignment="1"/>
    <xf numFmtId="0" fontId="10" fillId="0" borderId="6" xfId="0" applyFont="1" applyBorder="1" applyAlignment="1">
      <alignment horizontal="left" vertical="center" wrapText="1"/>
    </xf>
    <xf numFmtId="0" fontId="3" fillId="2" borderId="6" xfId="0" applyFont="1" applyFill="1" applyBorder="1" applyAlignment="1">
      <alignment horizontal="center" vertical="center" wrapText="1"/>
    </xf>
    <xf numFmtId="0" fontId="10" fillId="0" borderId="6" xfId="0" applyFont="1" applyBorder="1" applyAlignment="1">
      <alignment vertical="top"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5" fillId="4"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2" fillId="0" borderId="6" xfId="2" applyFont="1" applyBorder="1" applyAlignment="1">
      <alignment horizontal="center" vertical="top" wrapText="1"/>
    </xf>
    <xf numFmtId="0" fontId="2" fillId="0" borderId="9" xfId="0" applyFont="1" applyBorder="1" applyAlignment="1">
      <alignment horizontal="center" vertical="center" wrapText="1"/>
    </xf>
    <xf numFmtId="0" fontId="32" fillId="0" borderId="14" xfId="0" applyFont="1" applyBorder="1" applyAlignment="1">
      <alignment vertical="center"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8"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15" fillId="0" borderId="8" xfId="0" applyFont="1" applyBorder="1" applyAlignment="1">
      <alignment horizontal="left" vertical="center"/>
    </xf>
    <xf numFmtId="0" fontId="15" fillId="0" borderId="12" xfId="0" applyFont="1" applyBorder="1" applyAlignment="1">
      <alignment horizontal="left" vertical="center"/>
    </xf>
    <xf numFmtId="0" fontId="6" fillId="0" borderId="9" xfId="0" applyFont="1" applyBorder="1" applyAlignment="1">
      <alignment horizontal="left" vertical="top" wrapText="1"/>
    </xf>
    <xf numFmtId="0" fontId="15" fillId="0" borderId="6" xfId="0" applyFont="1" applyBorder="1" applyAlignment="1">
      <alignment horizontal="left" vertical="center" wrapText="1"/>
    </xf>
    <xf numFmtId="0" fontId="15" fillId="0" borderId="10" xfId="0" applyFont="1" applyBorder="1" applyAlignment="1">
      <alignment horizontal="left" vertical="center" wrapText="1"/>
    </xf>
    <xf numFmtId="0" fontId="15" fillId="0" borderId="16" xfId="0" applyFont="1" applyBorder="1" applyAlignment="1">
      <alignment horizontal="left" vertical="center" wrapText="1"/>
    </xf>
    <xf numFmtId="0" fontId="15" fillId="0" borderId="6" xfId="0" applyFont="1" applyBorder="1" applyAlignment="1">
      <alignment vertical="center" wrapText="1"/>
    </xf>
    <xf numFmtId="0" fontId="16" fillId="0" borderId="6" xfId="0" applyFont="1" applyBorder="1" applyAlignment="1">
      <alignment vertical="center" wrapText="1"/>
    </xf>
    <xf numFmtId="0" fontId="14" fillId="0" borderId="6" xfId="0" applyFont="1" applyBorder="1" applyAlignment="1">
      <alignment vertical="center" wrapText="1"/>
    </xf>
    <xf numFmtId="0" fontId="4" fillId="4" borderId="1" xfId="0" applyFont="1" applyFill="1" applyBorder="1" applyAlignment="1">
      <alignment horizontal="right" vertical="center"/>
    </xf>
    <xf numFmtId="0" fontId="4" fillId="4" borderId="3" xfId="0" applyFont="1" applyFill="1" applyBorder="1" applyAlignment="1">
      <alignment horizontal="right" vertical="center"/>
    </xf>
    <xf numFmtId="0" fontId="4" fillId="5" borderId="1" xfId="0" applyFont="1" applyFill="1" applyBorder="1" applyAlignment="1">
      <alignment horizontal="left" vertical="center"/>
    </xf>
    <xf numFmtId="0" fontId="4" fillId="5" borderId="4"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3" fillId="0" borderId="5" xfId="0" applyFont="1" applyBorder="1" applyAlignment="1">
      <alignment horizontal="center" vertical="top" wrapText="1"/>
    </xf>
    <xf numFmtId="0" fontId="12" fillId="0" borderId="5" xfId="0" applyFont="1" applyFill="1" applyBorder="1" applyAlignment="1">
      <alignment horizontal="left" vertical="center" wrapText="1"/>
    </xf>
    <xf numFmtId="0" fontId="13" fillId="0" borderId="5" xfId="0" applyFont="1" applyFill="1" applyBorder="1" applyAlignment="1">
      <alignment horizontal="left" vertical="center"/>
    </xf>
    <xf numFmtId="0" fontId="3" fillId="0" borderId="6" xfId="0" applyFont="1" applyBorder="1" applyAlignment="1">
      <alignment horizontal="left" vertical="top" wrapText="1"/>
    </xf>
    <xf numFmtId="0" fontId="4" fillId="4" borderId="9" xfId="0" applyFont="1" applyFill="1" applyBorder="1" applyAlignment="1">
      <alignment horizontal="right" vertical="center" wrapText="1"/>
    </xf>
    <xf numFmtId="0" fontId="4" fillId="4" borderId="6" xfId="0" applyFont="1" applyFill="1" applyBorder="1" applyAlignment="1">
      <alignment horizontal="right" vertical="center" wrapText="1"/>
    </xf>
    <xf numFmtId="0" fontId="4" fillId="4" borderId="17" xfId="0" applyFont="1" applyFill="1" applyBorder="1" applyAlignment="1">
      <alignment horizontal="right" vertical="center" wrapText="1"/>
    </xf>
    <xf numFmtId="0" fontId="4" fillId="4" borderId="3" xfId="0" applyFont="1" applyFill="1" applyBorder="1" applyAlignment="1">
      <alignment horizontal="right" vertic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4" borderId="17" xfId="0" applyFont="1" applyFill="1" applyBorder="1" applyAlignment="1">
      <alignment horizontal="right" vertical="center"/>
    </xf>
    <xf numFmtId="0" fontId="3" fillId="2" borderId="6" xfId="0" applyFont="1" applyFill="1" applyBorder="1" applyAlignment="1">
      <alignment horizontal="left" vertical="top" wrapText="1"/>
    </xf>
    <xf numFmtId="0" fontId="3" fillId="2" borderId="6" xfId="0" applyFont="1" applyFill="1" applyBorder="1" applyAlignment="1">
      <alignment vertical="top" wrapText="1"/>
    </xf>
    <xf numFmtId="0" fontId="5" fillId="0" borderId="6" xfId="0" applyFont="1" applyBorder="1" applyAlignment="1">
      <alignment horizontal="left" vertical="top"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18" borderId="21" xfId="2" applyFont="1" applyFill="1" applyBorder="1" applyAlignment="1">
      <alignment horizontal="left" vertical="center"/>
    </xf>
    <xf numFmtId="0" fontId="2" fillId="18" borderId="22" xfId="2" applyFont="1" applyFill="1" applyBorder="1" applyAlignment="1">
      <alignment horizontal="left" vertical="center"/>
    </xf>
    <xf numFmtId="0" fontId="2" fillId="18" borderId="23" xfId="2" applyFont="1" applyFill="1" applyBorder="1" applyAlignment="1">
      <alignment horizontal="left" vertical="center"/>
    </xf>
    <xf numFmtId="0" fontId="6" fillId="16" borderId="0" xfId="2" applyFont="1" applyFill="1" applyBorder="1" applyAlignment="1">
      <alignment horizontal="left" vertical="center"/>
    </xf>
    <xf numFmtId="0" fontId="32" fillId="0" borderId="0" xfId="2" applyFont="1" applyBorder="1" applyAlignment="1"/>
    <xf numFmtId="0" fontId="22" fillId="0" borderId="20" xfId="2" applyFont="1" applyBorder="1" applyAlignment="1">
      <alignment horizontal="center" vertical="top" wrapText="1"/>
    </xf>
    <xf numFmtId="0" fontId="32" fillId="0" borderId="20" xfId="2" applyFont="1" applyBorder="1" applyAlignment="1"/>
    <xf numFmtId="0" fontId="6" fillId="17" borderId="21" xfId="2" applyFont="1" applyFill="1" applyBorder="1" applyAlignment="1">
      <alignment horizontal="left" vertical="center"/>
    </xf>
    <xf numFmtId="0" fontId="32" fillId="0" borderId="22" xfId="2" applyFont="1" applyBorder="1" applyAlignment="1"/>
    <xf numFmtId="0" fontId="32" fillId="0" borderId="23" xfId="2" applyFont="1" applyBorder="1" applyAlignment="1"/>
    <xf numFmtId="0" fontId="6" fillId="0" borderId="20" xfId="2" applyFont="1" applyBorder="1" applyAlignment="1">
      <alignment horizontal="center" vertical="center"/>
    </xf>
    <xf numFmtId="0" fontId="2" fillId="11" borderId="21" xfId="2" applyFont="1" applyFill="1" applyBorder="1" applyAlignment="1">
      <alignment horizontal="center" vertical="center"/>
    </xf>
    <xf numFmtId="0" fontId="2" fillId="0" borderId="21" xfId="2" applyFont="1" applyBorder="1" applyAlignment="1">
      <alignment horizontal="center" vertical="center"/>
    </xf>
    <xf numFmtId="0" fontId="24" fillId="13" borderId="29" xfId="2" applyFont="1" applyFill="1" applyBorder="1" applyAlignment="1">
      <alignment horizontal="right" vertical="center" wrapText="1"/>
    </xf>
    <xf numFmtId="0" fontId="32" fillId="0" borderId="29" xfId="2" applyFont="1" applyBorder="1" applyAlignment="1">
      <alignment horizontal="right"/>
    </xf>
    <xf numFmtId="0" fontId="32" fillId="0" borderId="28" xfId="2" applyFont="1" applyBorder="1" applyAlignment="1">
      <alignment horizontal="right"/>
    </xf>
    <xf numFmtId="0" fontId="2" fillId="13" borderId="21" xfId="2" applyFont="1" applyFill="1" applyBorder="1" applyAlignment="1">
      <alignment horizontal="center" vertical="center"/>
    </xf>
    <xf numFmtId="0" fontId="2" fillId="13" borderId="22" xfId="2" applyFont="1" applyFill="1" applyBorder="1" applyAlignment="1">
      <alignment horizontal="center" vertical="center"/>
    </xf>
    <xf numFmtId="0" fontId="2" fillId="13" borderId="23" xfId="2" applyFont="1" applyFill="1" applyBorder="1" applyAlignment="1">
      <alignment horizontal="center" vertical="center"/>
    </xf>
    <xf numFmtId="0" fontId="2" fillId="0" borderId="21" xfId="2" applyFont="1" applyBorder="1" applyAlignment="1">
      <alignment horizontal="left" vertical="center"/>
    </xf>
    <xf numFmtId="0" fontId="6" fillId="17" borderId="20" xfId="2" applyFont="1" applyFill="1" applyBorder="1" applyAlignment="1">
      <alignment horizontal="left" vertical="center" wrapText="1"/>
    </xf>
    <xf numFmtId="0" fontId="6" fillId="0" borderId="0" xfId="2" applyFont="1" applyAlignment="1">
      <alignment horizontal="left" vertical="center"/>
    </xf>
    <xf numFmtId="0" fontId="21" fillId="0" borderId="0" xfId="2" applyFont="1" applyAlignment="1"/>
    <xf numFmtId="0" fontId="22" fillId="0" borderId="0" xfId="2" applyFont="1" applyAlignment="1">
      <alignment horizontal="center" vertical="top"/>
    </xf>
    <xf numFmtId="165" fontId="59" fillId="19" borderId="0" xfId="0" applyNumberFormat="1" applyFont="1" applyFill="1" applyAlignment="1">
      <alignment horizontal="left" vertical="center" wrapText="1"/>
    </xf>
    <xf numFmtId="0" fontId="32" fillId="0" borderId="91" xfId="0" applyFont="1" applyBorder="1" applyAlignment="1">
      <alignment horizontal="center" vertical="center" wrapText="1"/>
    </xf>
    <xf numFmtId="0" fontId="32" fillId="0" borderId="20" xfId="0" applyFont="1" applyBorder="1" applyAlignment="1">
      <alignment horizontal="left" vertical="center" wrapText="1"/>
    </xf>
    <xf numFmtId="0" fontId="21" fillId="19" borderId="89" xfId="0" applyFont="1" applyFill="1" applyBorder="1" applyAlignment="1">
      <alignment horizontal="left" vertical="center" wrapText="1"/>
    </xf>
    <xf numFmtId="0" fontId="59" fillId="19" borderId="89" xfId="0" applyFont="1" applyFill="1" applyBorder="1" applyAlignment="1">
      <alignment horizontal="left" vertical="center" wrapText="1"/>
    </xf>
    <xf numFmtId="0" fontId="21" fillId="19" borderId="7" xfId="0" applyFont="1" applyFill="1" applyBorder="1" applyAlignment="1">
      <alignment horizontal="center" vertical="center" wrapText="1"/>
    </xf>
    <xf numFmtId="0" fontId="21" fillId="19" borderId="34" xfId="0" applyFont="1" applyFill="1" applyBorder="1" applyAlignment="1">
      <alignment horizontal="center" vertical="center" wrapText="1"/>
    </xf>
    <xf numFmtId="0" fontId="21" fillId="19" borderId="90" xfId="0" applyFont="1" applyFill="1" applyBorder="1" applyAlignment="1">
      <alignment horizontal="center" vertical="center" wrapText="1"/>
    </xf>
    <xf numFmtId="0" fontId="21" fillId="19" borderId="24" xfId="0" applyFont="1" applyFill="1" applyBorder="1" applyAlignment="1">
      <alignment horizontal="left" vertical="center" wrapText="1"/>
    </xf>
    <xf numFmtId="0" fontId="21" fillId="19" borderId="25" xfId="0" applyFont="1" applyFill="1" applyBorder="1" applyAlignment="1">
      <alignment horizontal="left" vertical="center" wrapText="1"/>
    </xf>
    <xf numFmtId="0" fontId="21" fillId="19" borderId="39" xfId="0" applyFont="1" applyFill="1" applyBorder="1" applyAlignment="1">
      <alignment horizontal="left" vertical="center" wrapText="1"/>
    </xf>
    <xf numFmtId="0" fontId="59" fillId="19" borderId="25" xfId="0" applyFont="1" applyFill="1" applyBorder="1" applyAlignment="1">
      <alignment horizontal="left" vertical="center" wrapText="1"/>
    </xf>
    <xf numFmtId="0" fontId="25" fillId="4" borderId="2" xfId="0" applyFont="1" applyFill="1" applyBorder="1" applyAlignment="1">
      <alignment horizontal="center" vertical="center"/>
    </xf>
    <xf numFmtId="0" fontId="25" fillId="4" borderId="3" xfId="0" applyFont="1" applyFill="1" applyBorder="1" applyAlignment="1">
      <alignment horizontal="center" vertical="center"/>
    </xf>
    <xf numFmtId="0" fontId="60" fillId="4" borderId="20" xfId="0" applyFont="1" applyFill="1" applyBorder="1" applyAlignment="1">
      <alignment horizontal="left" vertical="top" wrapText="1"/>
    </xf>
    <xf numFmtId="0" fontId="60" fillId="4" borderId="0" xfId="0" applyFont="1" applyFill="1" applyBorder="1" applyAlignment="1">
      <alignment horizontal="left" vertical="top" wrapText="1"/>
    </xf>
    <xf numFmtId="0" fontId="32" fillId="0" borderId="0" xfId="0" applyFont="1" applyBorder="1" applyAlignment="1">
      <alignment horizontal="left" vertical="center" wrapText="1"/>
    </xf>
    <xf numFmtId="0" fontId="65" fillId="0" borderId="20" xfId="0" applyFont="1" applyBorder="1" applyAlignment="1">
      <alignment horizontal="left" vertical="top" wrapText="1"/>
    </xf>
    <xf numFmtId="0" fontId="25" fillId="4" borderId="87" xfId="0" applyFont="1" applyFill="1" applyBorder="1" applyAlignment="1">
      <alignment horizontal="center" vertical="center"/>
    </xf>
    <xf numFmtId="0" fontId="25" fillId="4" borderId="88" xfId="0" applyFont="1" applyFill="1" applyBorder="1" applyAlignment="1">
      <alignment horizontal="center" vertical="center"/>
    </xf>
    <xf numFmtId="0" fontId="67" fillId="6" borderId="0" xfId="0" applyFont="1" applyFill="1" applyBorder="1" applyAlignment="1">
      <alignment horizontal="left" vertical="top" wrapText="1"/>
    </xf>
    <xf numFmtId="0" fontId="2" fillId="19" borderId="0" xfId="0" applyFont="1" applyFill="1" applyAlignment="1">
      <alignment horizontal="left" vertical="top" wrapText="1"/>
    </xf>
    <xf numFmtId="0" fontId="63" fillId="24" borderId="0" xfId="0" applyFont="1" applyFill="1" applyAlignment="1"/>
    <xf numFmtId="0" fontId="60" fillId="4" borderId="14" xfId="0" applyFont="1" applyFill="1" applyBorder="1" applyAlignment="1">
      <alignment horizontal="left" vertical="top" wrapText="1"/>
    </xf>
    <xf numFmtId="0" fontId="4" fillId="0" borderId="6" xfId="0" applyFont="1" applyBorder="1" applyAlignment="1">
      <alignment vertical="center" wrapText="1"/>
    </xf>
    <xf numFmtId="0" fontId="4" fillId="4" borderId="6" xfId="0" applyFont="1" applyFill="1" applyBorder="1" applyAlignment="1">
      <alignment horizontal="right" vertical="center"/>
    </xf>
    <xf numFmtId="0" fontId="4" fillId="4" borderId="0" xfId="0" applyFont="1" applyFill="1" applyAlignment="1">
      <alignment horizontal="center" vertical="center"/>
    </xf>
    <xf numFmtId="0" fontId="26" fillId="0" borderId="0" xfId="0" applyFont="1" applyFill="1" applyBorder="1" applyAlignment="1">
      <alignment horizontal="left" vertical="center" wrapText="1"/>
    </xf>
    <xf numFmtId="0" fontId="27" fillId="0" borderId="5" xfId="0" applyFont="1" applyBorder="1" applyAlignment="1">
      <alignment horizontal="left" vertical="center"/>
    </xf>
    <xf numFmtId="0" fontId="5" fillId="4" borderId="6" xfId="0" applyFont="1" applyFill="1" applyBorder="1" applyAlignment="1">
      <alignment horizontal="center" vertical="center" wrapText="1"/>
    </xf>
    <xf numFmtId="0" fontId="4" fillId="5" borderId="6" xfId="0" applyFont="1" applyFill="1" applyBorder="1" applyAlignment="1">
      <alignment horizontal="left" vertical="center" wrapText="1"/>
    </xf>
    <xf numFmtId="0" fontId="3" fillId="0" borderId="6" xfId="0" applyFont="1" applyBorder="1" applyAlignment="1">
      <alignment horizontal="left" vertical="center" wrapText="1"/>
    </xf>
    <xf numFmtId="0" fontId="10" fillId="0" borderId="6" xfId="0" applyFont="1" applyBorder="1" applyAlignment="1">
      <alignment horizontal="left" vertical="center" wrapText="1"/>
    </xf>
    <xf numFmtId="0" fontId="3" fillId="0" borderId="6" xfId="0" applyFont="1" applyBorder="1" applyAlignment="1">
      <alignment horizontal="left" vertical="center"/>
    </xf>
    <xf numFmtId="0" fontId="10" fillId="0" borderId="6" xfId="0" applyFont="1" applyBorder="1" applyAlignment="1">
      <alignment horizontal="left" vertical="center"/>
    </xf>
    <xf numFmtId="0" fontId="4" fillId="4" borderId="1" xfId="0" applyFont="1" applyFill="1" applyBorder="1" applyAlignment="1">
      <alignment horizontal="right" vertical="center" wrapText="1"/>
    </xf>
    <xf numFmtId="0" fontId="4" fillId="4" borderId="2" xfId="0" applyFont="1" applyFill="1" applyBorder="1" applyAlignment="1">
      <alignment horizontal="righ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4" fillId="5" borderId="6" xfId="0" applyFont="1" applyFill="1" applyBorder="1" applyAlignment="1">
      <alignment horizontal="left" vertical="center"/>
    </xf>
    <xf numFmtId="0" fontId="17" fillId="0" borderId="6" xfId="0" applyFont="1" applyBorder="1" applyAlignment="1">
      <alignment horizontal="left" vertical="center" wrapText="1"/>
    </xf>
    <xf numFmtId="0" fontId="23" fillId="4" borderId="1" xfId="0" applyFont="1" applyFill="1" applyBorder="1" applyAlignment="1">
      <alignment horizontal="left" vertical="top" wrapText="1"/>
    </xf>
    <xf numFmtId="0" fontId="23" fillId="4" borderId="2" xfId="0" applyFont="1" applyFill="1" applyBorder="1" applyAlignment="1">
      <alignment horizontal="left" vertical="top" wrapText="1"/>
    </xf>
    <xf numFmtId="0" fontId="23" fillId="4" borderId="3"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0" fillId="0" borderId="6" xfId="0" applyFont="1" applyBorder="1" applyAlignment="1">
      <alignment vertical="top" wrapText="1"/>
    </xf>
    <xf numFmtId="0" fontId="38" fillId="0" borderId="5" xfId="0" applyFont="1" applyBorder="1" applyAlignment="1">
      <alignment horizontal="left" vertical="center" wrapText="1"/>
    </xf>
    <xf numFmtId="0" fontId="18" fillId="5" borderId="18"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0" borderId="6" xfId="0" applyFont="1" applyBorder="1" applyAlignment="1">
      <alignment horizontal="left" vertical="center" wrapText="1"/>
    </xf>
    <xf numFmtId="0" fontId="19" fillId="0" borderId="6" xfId="0" applyFont="1" applyBorder="1" applyAlignment="1">
      <alignment horizontal="left"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0" fillId="0" borderId="6" xfId="0" applyFont="1" applyBorder="1" applyAlignment="1">
      <alignment horizontal="left"/>
    </xf>
    <xf numFmtId="0" fontId="18" fillId="4" borderId="19" xfId="0" applyFont="1" applyFill="1" applyBorder="1" applyAlignment="1">
      <alignment horizontal="right" vertical="center"/>
    </xf>
    <xf numFmtId="0" fontId="18" fillId="4" borderId="0" xfId="0" applyFont="1" applyFill="1" applyBorder="1" applyAlignment="1">
      <alignment horizontal="right" vertical="center"/>
    </xf>
    <xf numFmtId="0" fontId="18" fillId="4" borderId="34" xfId="0" applyFont="1" applyFill="1" applyBorder="1" applyAlignment="1">
      <alignment horizontal="right" vertical="center"/>
    </xf>
    <xf numFmtId="0" fontId="18" fillId="4" borderId="18" xfId="0" applyFont="1" applyFill="1" applyBorder="1" applyAlignment="1">
      <alignment horizontal="right" vertical="center"/>
    </xf>
    <xf numFmtId="0" fontId="18" fillId="4" borderId="4" xfId="0" applyFont="1" applyFill="1" applyBorder="1" applyAlignment="1">
      <alignment horizontal="right" vertical="center"/>
    </xf>
    <xf numFmtId="0" fontId="18" fillId="4" borderId="33" xfId="0" applyFont="1" applyFill="1" applyBorder="1" applyAlignment="1">
      <alignment horizontal="right" vertical="center"/>
    </xf>
    <xf numFmtId="0" fontId="4" fillId="0" borderId="6" xfId="0" applyFont="1" applyBorder="1" applyAlignment="1">
      <alignment horizontal="right" vertical="top" wrapText="1"/>
    </xf>
    <xf numFmtId="0" fontId="18" fillId="0" borderId="6" xfId="0" applyFont="1" applyBorder="1" applyAlignment="1">
      <alignment horizontal="right" vertical="center" wrapText="1"/>
    </xf>
    <xf numFmtId="0" fontId="18" fillId="0" borderId="54" xfId="0" applyFont="1" applyBorder="1" applyAlignment="1">
      <alignment horizontal="right" vertical="center" wrapText="1"/>
    </xf>
    <xf numFmtId="0" fontId="18" fillId="0" borderId="35" xfId="0" applyFont="1" applyBorder="1" applyAlignment="1">
      <alignment horizontal="right" vertical="center" wrapText="1"/>
    </xf>
    <xf numFmtId="0" fontId="18" fillId="0" borderId="55" xfId="0" applyFont="1" applyBorder="1" applyAlignment="1">
      <alignment horizontal="right" vertical="center" wrapText="1"/>
    </xf>
    <xf numFmtId="0" fontId="18" fillId="0" borderId="36" xfId="0" applyFont="1" applyBorder="1" applyAlignment="1">
      <alignment horizontal="right" vertical="center" wrapText="1"/>
    </xf>
    <xf numFmtId="0" fontId="18" fillId="0" borderId="37" xfId="0" applyFont="1" applyBorder="1" applyAlignment="1">
      <alignment horizontal="right" vertical="center" wrapText="1"/>
    </xf>
    <xf numFmtId="0" fontId="18" fillId="0" borderId="38" xfId="0" applyFont="1" applyBorder="1" applyAlignment="1">
      <alignment horizontal="right" vertical="center" wrapText="1"/>
    </xf>
    <xf numFmtId="0" fontId="18" fillId="0" borderId="8" xfId="0" applyFont="1" applyBorder="1" applyAlignment="1">
      <alignment horizontal="right" vertical="center" wrapText="1"/>
    </xf>
    <xf numFmtId="0" fontId="11" fillId="5" borderId="41" xfId="0" applyFont="1" applyFill="1" applyBorder="1" applyAlignment="1">
      <alignment horizontal="right" vertical="center"/>
    </xf>
    <xf numFmtId="0" fontId="11" fillId="5" borderId="45" xfId="0" applyFont="1" applyFill="1" applyBorder="1" applyAlignment="1">
      <alignment horizontal="right" vertical="center"/>
    </xf>
    <xf numFmtId="0" fontId="5" fillId="0" borderId="46" xfId="0" applyFont="1" applyBorder="1" applyAlignment="1">
      <alignment horizontal="right"/>
    </xf>
    <xf numFmtId="0" fontId="5" fillId="0" borderId="53" xfId="0" applyFont="1" applyBorder="1" applyAlignment="1">
      <alignment horizontal="right"/>
    </xf>
    <xf numFmtId="0" fontId="5" fillId="0" borderId="47" xfId="0" applyFont="1" applyBorder="1" applyAlignment="1">
      <alignment horizontal="right"/>
    </xf>
    <xf numFmtId="0" fontId="5" fillId="0" borderId="48" xfId="0" applyFont="1" applyBorder="1" applyAlignment="1">
      <alignment horizontal="right"/>
    </xf>
    <xf numFmtId="0" fontId="5" fillId="0" borderId="40" xfId="0" applyFont="1" applyBorder="1" applyAlignment="1">
      <alignment horizontal="right"/>
    </xf>
    <xf numFmtId="0" fontId="5" fillId="0" borderId="49" xfId="0" applyFont="1" applyBorder="1" applyAlignment="1">
      <alignment horizontal="right"/>
    </xf>
    <xf numFmtId="0" fontId="5" fillId="0" borderId="50" xfId="0" applyFont="1" applyBorder="1" applyAlignment="1">
      <alignment horizontal="right"/>
    </xf>
    <xf numFmtId="0" fontId="5" fillId="0" borderId="51" xfId="0" applyFont="1" applyBorder="1" applyAlignment="1">
      <alignment horizontal="right"/>
    </xf>
    <xf numFmtId="0" fontId="5" fillId="0" borderId="52" xfId="0" applyFont="1" applyBorder="1" applyAlignment="1">
      <alignment horizontal="right"/>
    </xf>
    <xf numFmtId="0" fontId="15" fillId="7" borderId="17" xfId="0" applyFont="1" applyFill="1" applyBorder="1" applyAlignment="1">
      <alignment horizontal="center" vertical="center"/>
    </xf>
    <xf numFmtId="0" fontId="15" fillId="7" borderId="56" xfId="0" applyFont="1" applyFill="1" applyBorder="1" applyAlignment="1">
      <alignment horizontal="center" vertical="center"/>
    </xf>
    <xf numFmtId="0" fontId="25" fillId="23" borderId="0" xfId="0" applyFont="1" applyFill="1" applyAlignment="1">
      <alignment horizontal="left" vertical="center"/>
    </xf>
    <xf numFmtId="0" fontId="42" fillId="0" borderId="0" xfId="0" applyFont="1" applyBorder="1" applyAlignment="1">
      <alignment horizontal="left" vertical="center" wrapText="1"/>
    </xf>
    <xf numFmtId="0" fontId="15" fillId="0" borderId="6" xfId="0" applyFont="1" applyBorder="1" applyAlignment="1">
      <alignment horizontal="center" vertical="center" wrapText="1"/>
    </xf>
    <xf numFmtId="0" fontId="15" fillId="0" borderId="69"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15" fillId="6" borderId="85" xfId="0" applyFont="1" applyFill="1" applyBorder="1" applyAlignment="1">
      <alignment horizontal="center" vertical="center"/>
    </xf>
    <xf numFmtId="0" fontId="15" fillId="6" borderId="86" xfId="0" applyFont="1" applyFill="1" applyBorder="1" applyAlignment="1">
      <alignment horizontal="center" vertical="center"/>
    </xf>
    <xf numFmtId="0" fontId="6" fillId="0" borderId="6" xfId="2" applyFont="1" applyBorder="1" applyAlignment="1">
      <alignment horizontal="left" vertical="center"/>
    </xf>
    <xf numFmtId="0" fontId="42" fillId="0" borderId="0" xfId="0" applyFont="1" applyAlignment="1">
      <alignment horizontal="left" wrapText="1"/>
    </xf>
    <xf numFmtId="0" fontId="25" fillId="23" borderId="0" xfId="0"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8" fillId="0" borderId="70" xfId="0" applyFont="1" applyBorder="1" applyAlignment="1">
      <alignment horizontal="left" vertical="center" wrapText="1"/>
    </xf>
    <xf numFmtId="0" fontId="33" fillId="0" borderId="6" xfId="2" applyFont="1" applyBorder="1" applyAlignment="1">
      <alignment horizontal="left" vertical="center" wrapText="1"/>
    </xf>
    <xf numFmtId="0" fontId="2" fillId="0" borderId="8" xfId="0" applyFont="1" applyBorder="1" applyAlignment="1">
      <alignment horizontal="left" vertical="center" wrapText="1"/>
    </xf>
    <xf numFmtId="0" fontId="2" fillId="0" borderId="71" xfId="0" applyFont="1" applyBorder="1" applyAlignment="1">
      <alignment horizontal="left" vertical="center" wrapText="1"/>
    </xf>
    <xf numFmtId="0" fontId="2" fillId="0" borderId="18" xfId="0" applyFont="1" applyBorder="1" applyAlignment="1">
      <alignment horizontal="left" vertical="center" wrapText="1"/>
    </xf>
    <xf numFmtId="0" fontId="2" fillId="0" borderId="4" xfId="0" applyFont="1" applyBorder="1" applyAlignment="1">
      <alignment horizontal="left" vertical="center" wrapText="1"/>
    </xf>
    <xf numFmtId="0" fontId="2" fillId="0" borderId="33" xfId="0" applyFont="1" applyBorder="1" applyAlignment="1">
      <alignment horizontal="left" vertical="center" wrapText="1"/>
    </xf>
    <xf numFmtId="0" fontId="2" fillId="0" borderId="77" xfId="0" applyFont="1" applyBorder="1" applyAlignment="1">
      <alignment horizontal="left" vertical="center" wrapText="1"/>
    </xf>
    <xf numFmtId="0" fontId="2" fillId="0" borderId="78" xfId="0" applyFont="1" applyBorder="1" applyAlignment="1">
      <alignment horizontal="left" vertical="center" wrapText="1"/>
    </xf>
    <xf numFmtId="0" fontId="2" fillId="0" borderId="79" xfId="0" applyFont="1" applyBorder="1" applyAlignment="1">
      <alignment horizontal="left" vertical="center" wrapText="1"/>
    </xf>
    <xf numFmtId="0" fontId="2" fillId="0" borderId="6" xfId="0" applyFont="1" applyBorder="1" applyAlignment="1">
      <alignment horizontal="left" vertical="center"/>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2" fillId="0" borderId="6"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2" fillId="0" borderId="69" xfId="0" applyFont="1" applyBorder="1" applyAlignment="1">
      <alignment horizontal="left" vertical="center"/>
    </xf>
    <xf numFmtId="0" fontId="25" fillId="23" borderId="0" xfId="2" applyFont="1" applyFill="1" applyBorder="1" applyAlignment="1">
      <alignment horizontal="left" vertical="center"/>
    </xf>
    <xf numFmtId="0" fontId="6" fillId="5" borderId="6" xfId="0" applyFont="1" applyFill="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2" fillId="0" borderId="69" xfId="0" applyFont="1" applyBorder="1" applyAlignment="1">
      <alignment horizontal="left" vertical="center" wrapText="1"/>
    </xf>
    <xf numFmtId="0" fontId="6" fillId="4" borderId="0" xfId="0" applyFont="1" applyFill="1" applyAlignment="1">
      <alignment horizontal="center" vertical="center"/>
    </xf>
    <xf numFmtId="0" fontId="45" fillId="0" borderId="0"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2" fillId="0" borderId="68" xfId="0" applyFont="1" applyBorder="1" applyAlignment="1">
      <alignment vertical="center" wrapText="1"/>
    </xf>
    <xf numFmtId="0" fontId="2" fillId="0" borderId="7" xfId="0" applyFont="1" applyBorder="1" applyAlignment="1">
      <alignment vertical="center" wrapText="1"/>
    </xf>
    <xf numFmtId="0" fontId="2" fillId="0" borderId="70" xfId="0" applyFont="1" applyBorder="1" applyAlignment="1">
      <alignment vertical="center" wrapText="1"/>
    </xf>
    <xf numFmtId="0" fontId="2" fillId="0" borderId="70" xfId="0" applyFont="1" applyBorder="1" applyAlignment="1">
      <alignment horizontal="left" vertical="center" wrapText="1"/>
    </xf>
    <xf numFmtId="0" fontId="2" fillId="0" borderId="68" xfId="0" applyFont="1" applyBorder="1" applyAlignment="1">
      <alignment horizontal="left" vertical="center" wrapText="1"/>
    </xf>
    <xf numFmtId="0" fontId="2" fillId="0" borderId="6" xfId="0" applyFont="1" applyBorder="1" applyAlignment="1">
      <alignment vertical="center" wrapText="1"/>
    </xf>
    <xf numFmtId="0" fontId="2" fillId="0" borderId="9" xfId="0" applyFont="1" applyBorder="1" applyAlignment="1">
      <alignment horizontal="left" vertical="center"/>
    </xf>
    <xf numFmtId="0" fontId="8" fillId="0" borderId="6"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8" fillId="0" borderId="69" xfId="0" applyFont="1" applyBorder="1" applyAlignment="1">
      <alignment horizontal="left" vertical="center"/>
    </xf>
    <xf numFmtId="0" fontId="8" fillId="22" borderId="18" xfId="2" applyFont="1" applyFill="1" applyBorder="1" applyAlignment="1">
      <alignment horizontal="left" vertical="center" wrapText="1"/>
    </xf>
    <xf numFmtId="0" fontId="8" fillId="22" borderId="4" xfId="2" applyFont="1" applyFill="1" applyBorder="1" applyAlignment="1">
      <alignment horizontal="left" vertical="center" wrapText="1"/>
    </xf>
    <xf numFmtId="0" fontId="8" fillId="22" borderId="33" xfId="2" applyFont="1" applyFill="1" applyBorder="1" applyAlignment="1">
      <alignment horizontal="left" vertical="center" wrapText="1"/>
    </xf>
    <xf numFmtId="0" fontId="8" fillId="22" borderId="19" xfId="2" applyFont="1" applyFill="1" applyBorder="1" applyAlignment="1">
      <alignment horizontal="left" vertical="center" wrapText="1"/>
    </xf>
    <xf numFmtId="0" fontId="8" fillId="22" borderId="0" xfId="2" applyFont="1" applyFill="1" applyBorder="1" applyAlignment="1">
      <alignment horizontal="left" vertical="center" wrapText="1"/>
    </xf>
    <xf numFmtId="0" fontId="8" fillId="22" borderId="34" xfId="2" applyFont="1" applyFill="1" applyBorder="1" applyAlignment="1">
      <alignment horizontal="left" vertical="center" wrapText="1"/>
    </xf>
    <xf numFmtId="0" fontId="8" fillId="22" borderId="17" xfId="2" applyFont="1" applyFill="1" applyBorder="1" applyAlignment="1">
      <alignment horizontal="left" vertical="center" wrapText="1"/>
    </xf>
    <xf numFmtId="0" fontId="8" fillId="22" borderId="5" xfId="2" applyFont="1" applyFill="1" applyBorder="1" applyAlignment="1">
      <alignment horizontal="left" vertical="center" wrapText="1"/>
    </xf>
    <xf numFmtId="0" fontId="8" fillId="22" borderId="56" xfId="2" applyFont="1" applyFill="1" applyBorder="1" applyAlignment="1">
      <alignment horizontal="left" vertical="center" wrapText="1"/>
    </xf>
    <xf numFmtId="0" fontId="33" fillId="0" borderId="1" xfId="2" applyFont="1" applyBorder="1" applyAlignment="1">
      <alignment horizontal="center" vertical="center" wrapText="1"/>
    </xf>
    <xf numFmtId="0" fontId="33" fillId="0" borderId="2" xfId="2" applyFont="1" applyBorder="1" applyAlignment="1">
      <alignment horizontal="center" vertical="center" wrapText="1"/>
    </xf>
    <xf numFmtId="0" fontId="33" fillId="0" borderId="3" xfId="2" applyFont="1" applyBorder="1" applyAlignment="1">
      <alignment horizontal="center" vertical="center" wrapText="1"/>
    </xf>
    <xf numFmtId="0" fontId="2" fillId="5" borderId="6" xfId="0" applyFont="1" applyFill="1" applyBorder="1" applyAlignment="1">
      <alignment horizontal="center" vertical="center"/>
    </xf>
    <xf numFmtId="0" fontId="2" fillId="5" borderId="10" xfId="0" applyFont="1" applyFill="1" applyBorder="1" applyAlignment="1">
      <alignment horizontal="center" vertical="center"/>
    </xf>
    <xf numFmtId="0" fontId="18" fillId="5" borderId="1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56" xfId="0" applyFont="1" applyFill="1" applyBorder="1" applyAlignment="1">
      <alignment horizontal="center" vertical="center" wrapText="1"/>
    </xf>
    <xf numFmtId="0" fontId="46" fillId="5" borderId="4" xfId="0" applyFont="1" applyFill="1" applyBorder="1" applyAlignment="1">
      <alignment horizontal="center" vertical="center" wrapText="1"/>
    </xf>
    <xf numFmtId="0" fontId="46" fillId="5" borderId="3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35" fillId="5" borderId="6" xfId="0" applyFont="1" applyFill="1" applyBorder="1" applyAlignment="1">
      <alignment horizontal="center" vertical="center" wrapText="1"/>
    </xf>
    <xf numFmtId="0" fontId="35"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49" fillId="5" borderId="18"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5" borderId="33" xfId="0" applyFont="1" applyFill="1" applyBorder="1" applyAlignment="1">
      <alignment horizontal="center" vertical="center" wrapText="1"/>
    </xf>
    <xf numFmtId="0" fontId="49" fillId="5" borderId="17" xfId="0" applyFont="1" applyFill="1" applyBorder="1" applyAlignment="1">
      <alignment horizontal="center" vertical="center" wrapText="1"/>
    </xf>
    <xf numFmtId="0" fontId="49" fillId="5" borderId="5" xfId="0" applyFont="1" applyFill="1" applyBorder="1" applyAlignment="1">
      <alignment horizontal="center" vertical="center" wrapText="1"/>
    </xf>
    <xf numFmtId="0" fontId="49" fillId="5" borderId="56" xfId="0" applyFont="1" applyFill="1" applyBorder="1" applyAlignment="1">
      <alignment horizontal="center" vertical="center" wrapText="1"/>
    </xf>
    <xf numFmtId="0" fontId="6" fillId="0" borderId="21" xfId="2" applyFont="1" applyBorder="1" applyAlignment="1">
      <alignment horizontal="center" vertical="center" wrapText="1"/>
    </xf>
    <xf numFmtId="0" fontId="6" fillId="0" borderId="22" xfId="2" applyFont="1" applyBorder="1" applyAlignment="1">
      <alignment horizontal="center" vertical="center" wrapText="1"/>
    </xf>
    <xf numFmtId="0" fontId="6" fillId="0" borderId="23" xfId="2"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2" applyFont="1" applyBorder="1" applyAlignment="1">
      <alignment horizontal="center" vertical="center"/>
    </xf>
    <xf numFmtId="0" fontId="2" fillId="0" borderId="4" xfId="2" applyFont="1" applyBorder="1" applyAlignment="1">
      <alignment horizontal="center" vertical="center"/>
    </xf>
    <xf numFmtId="0" fontId="2" fillId="0" borderId="33" xfId="2" applyFont="1" applyBorder="1" applyAlignment="1">
      <alignment horizontal="center" vertical="center"/>
    </xf>
    <xf numFmtId="0" fontId="2" fillId="0" borderId="19" xfId="2" applyFont="1" applyBorder="1" applyAlignment="1">
      <alignment horizontal="center" vertical="center"/>
    </xf>
    <xf numFmtId="0" fontId="2" fillId="0" borderId="0" xfId="2" applyFont="1" applyBorder="1" applyAlignment="1">
      <alignment horizontal="center" vertical="center"/>
    </xf>
    <xf numFmtId="0" fontId="2" fillId="0" borderId="34" xfId="2" applyFont="1" applyBorder="1" applyAlignment="1">
      <alignment horizontal="center" vertical="center"/>
    </xf>
    <xf numFmtId="0" fontId="2" fillId="0" borderId="36" xfId="2" applyFont="1" applyBorder="1" applyAlignment="1">
      <alignment horizontal="center" vertical="center"/>
    </xf>
    <xf numFmtId="0" fontId="2" fillId="0" borderId="37" xfId="2" applyFont="1" applyBorder="1" applyAlignment="1">
      <alignment horizontal="center" vertical="center"/>
    </xf>
    <xf numFmtId="0" fontId="2" fillId="0" borderId="38" xfId="2" applyFont="1" applyBorder="1" applyAlignment="1">
      <alignment horizontal="center" vertical="center"/>
    </xf>
    <xf numFmtId="9" fontId="6" fillId="0" borderId="62" xfId="2" applyNumberFormat="1" applyFont="1" applyBorder="1" applyAlignment="1">
      <alignment horizontal="center" vertical="center" wrapText="1"/>
    </xf>
    <xf numFmtId="0" fontId="6" fillId="0" borderId="60" xfId="2" applyFont="1" applyBorder="1" applyAlignment="1">
      <alignment horizontal="center" vertical="center" wrapText="1"/>
    </xf>
    <xf numFmtId="0" fontId="3" fillId="13" borderId="21" xfId="2" applyFont="1" applyFill="1" applyBorder="1" applyAlignment="1">
      <alignment vertical="center"/>
    </xf>
    <xf numFmtId="0" fontId="3" fillId="13" borderId="23" xfId="2" applyFont="1" applyFill="1" applyBorder="1" applyAlignment="1">
      <alignment vertical="center"/>
    </xf>
    <xf numFmtId="0" fontId="45" fillId="0" borderId="21" xfId="2" applyFont="1" applyBorder="1" applyAlignment="1">
      <alignment horizontal="left" vertical="center" wrapText="1"/>
    </xf>
    <xf numFmtId="0" fontId="45" fillId="0" borderId="22" xfId="2" applyFont="1" applyBorder="1" applyAlignment="1">
      <alignment horizontal="left" vertical="center" wrapText="1"/>
    </xf>
    <xf numFmtId="0" fontId="45" fillId="0" borderId="23" xfId="2" applyFont="1" applyBorder="1" applyAlignment="1">
      <alignment horizontal="left" vertical="center" wrapText="1"/>
    </xf>
    <xf numFmtId="0" fontId="2" fillId="11" borderId="22" xfId="2" applyFont="1" applyFill="1" applyBorder="1" applyAlignment="1">
      <alignment horizontal="center" vertical="center"/>
    </xf>
    <xf numFmtId="0" fontId="2" fillId="11" borderId="23" xfId="2" applyFont="1" applyFill="1" applyBorder="1" applyAlignment="1">
      <alignment horizontal="center" vertical="center"/>
    </xf>
    <xf numFmtId="0" fontId="2" fillId="13" borderId="21" xfId="2" applyFont="1" applyFill="1" applyBorder="1" applyAlignment="1">
      <alignment horizontal="center" vertical="center" wrapText="1"/>
    </xf>
    <xf numFmtId="0" fontId="2" fillId="13" borderId="22" xfId="2" applyFont="1" applyFill="1" applyBorder="1" applyAlignment="1">
      <alignment horizontal="center" vertical="center" wrapText="1"/>
    </xf>
    <xf numFmtId="0" fontId="2" fillId="13" borderId="23" xfId="2" applyFont="1" applyFill="1" applyBorder="1" applyAlignment="1">
      <alignment horizontal="center" vertical="center" wrapText="1"/>
    </xf>
    <xf numFmtId="0" fontId="12" fillId="0" borderId="25" xfId="2" applyFont="1" applyBorder="1" applyAlignment="1">
      <alignment horizontal="right" vertical="top" wrapText="1"/>
    </xf>
    <xf numFmtId="0" fontId="12" fillId="0" borderId="26" xfId="2" applyFont="1" applyBorder="1" applyAlignment="1">
      <alignment horizontal="right" vertical="top" wrapText="1"/>
    </xf>
    <xf numFmtId="0" fontId="12" fillId="0" borderId="27" xfId="2" applyFont="1" applyBorder="1" applyAlignment="1">
      <alignment horizontal="right" vertical="top" wrapText="1"/>
    </xf>
    <xf numFmtId="0" fontId="2" fillId="0" borderId="21"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59" xfId="2" applyFont="1" applyBorder="1" applyAlignment="1">
      <alignment horizontal="center" vertical="center" wrapText="1"/>
    </xf>
    <xf numFmtId="0" fontId="2" fillId="0" borderId="6" xfId="2" applyFont="1" applyBorder="1" applyAlignment="1">
      <alignment horizontal="center" vertical="top" wrapText="1"/>
    </xf>
    <xf numFmtId="0" fontId="2" fillId="12" borderId="21" xfId="2" applyFont="1" applyFill="1" applyBorder="1" applyAlignment="1">
      <alignment horizontal="center" vertical="center"/>
    </xf>
    <xf numFmtId="0" fontId="2" fillId="12" borderId="22" xfId="2" applyFont="1" applyFill="1" applyBorder="1" applyAlignment="1">
      <alignment horizontal="center" vertical="center"/>
    </xf>
    <xf numFmtId="0" fontId="2" fillId="12" borderId="23" xfId="2" applyFont="1" applyFill="1" applyBorder="1" applyAlignment="1">
      <alignment horizontal="center" vertical="center"/>
    </xf>
    <xf numFmtId="164" fontId="22" fillId="0" borderId="48" xfId="0" applyNumberFormat="1" applyFont="1" applyBorder="1" applyAlignment="1">
      <alignment horizontal="center" wrapText="1"/>
    </xf>
    <xf numFmtId="164" fontId="22" fillId="0" borderId="40" xfId="0" applyNumberFormat="1" applyFont="1" applyBorder="1" applyAlignment="1">
      <alignment horizontal="center" wrapText="1"/>
    </xf>
    <xf numFmtId="164" fontId="22" fillId="0" borderId="49" xfId="0" applyNumberFormat="1" applyFont="1" applyBorder="1" applyAlignment="1">
      <alignment horizontal="center" wrapText="1"/>
    </xf>
    <xf numFmtId="9" fontId="2" fillId="0" borderId="48" xfId="1" applyFont="1" applyBorder="1" applyAlignment="1">
      <alignment horizontal="center"/>
    </xf>
    <xf numFmtId="9" fontId="2" fillId="0" borderId="49" xfId="1" applyFont="1" applyBorder="1" applyAlignment="1">
      <alignment horizontal="center"/>
    </xf>
    <xf numFmtId="164" fontId="22" fillId="0" borderId="50" xfId="0" applyNumberFormat="1" applyFont="1" applyBorder="1" applyAlignment="1">
      <alignment horizontal="center" wrapText="1"/>
    </xf>
    <xf numFmtId="164" fontId="22" fillId="0" borderId="51" xfId="0" applyNumberFormat="1" applyFont="1" applyBorder="1" applyAlignment="1">
      <alignment horizontal="center" wrapText="1"/>
    </xf>
    <xf numFmtId="164" fontId="22" fillId="0" borderId="52" xfId="0" applyNumberFormat="1" applyFont="1" applyBorder="1" applyAlignment="1">
      <alignment horizontal="center" wrapText="1"/>
    </xf>
    <xf numFmtId="9" fontId="2" fillId="0" borderId="51" xfId="1" applyFont="1" applyBorder="1" applyAlignment="1">
      <alignment horizontal="center" vertical="center"/>
    </xf>
    <xf numFmtId="9" fontId="2" fillId="0" borderId="52" xfId="1" applyFont="1" applyBorder="1" applyAlignment="1">
      <alignment horizontal="center" vertical="center"/>
    </xf>
    <xf numFmtId="164" fontId="6" fillId="0" borderId="61" xfId="2" applyNumberFormat="1" applyFont="1" applyBorder="1" applyAlignment="1">
      <alignment horizontal="center" vertical="center" wrapText="1"/>
    </xf>
    <xf numFmtId="0" fontId="6" fillId="0" borderId="61" xfId="2" applyFont="1" applyBorder="1" applyAlignment="1">
      <alignment horizontal="center" vertical="center" wrapText="1"/>
    </xf>
    <xf numFmtId="0" fontId="2" fillId="14" borderId="30" xfId="2" applyFont="1" applyFill="1" applyBorder="1" applyAlignment="1">
      <alignment horizontal="center" vertical="center"/>
    </xf>
    <xf numFmtId="0" fontId="2" fillId="14" borderId="31" xfId="2" applyFont="1" applyFill="1" applyBorder="1" applyAlignment="1">
      <alignment horizontal="center" vertical="center"/>
    </xf>
    <xf numFmtId="164" fontId="22" fillId="0" borderId="46" xfId="0" applyNumberFormat="1" applyFont="1" applyBorder="1" applyAlignment="1">
      <alignment horizontal="center" wrapText="1"/>
    </xf>
    <xf numFmtId="164" fontId="22" fillId="0" borderId="53" xfId="0" applyNumberFormat="1" applyFont="1" applyBorder="1" applyAlignment="1">
      <alignment horizontal="center" wrapText="1"/>
    </xf>
    <xf numFmtId="164" fontId="22" fillId="0" borderId="47" xfId="0" applyNumberFormat="1" applyFont="1" applyBorder="1" applyAlignment="1">
      <alignment horizontal="center" wrapText="1"/>
    </xf>
    <xf numFmtId="9" fontId="2" fillId="0" borderId="46" xfId="1" applyFont="1" applyBorder="1" applyAlignment="1">
      <alignment horizontal="center"/>
    </xf>
    <xf numFmtId="9" fontId="2" fillId="0" borderId="47" xfId="1" applyFont="1" applyBorder="1" applyAlignment="1">
      <alignment horizontal="center"/>
    </xf>
    <xf numFmtId="0" fontId="21" fillId="9" borderId="0" xfId="2" applyFont="1" applyFill="1" applyBorder="1" applyAlignment="1">
      <alignment horizontal="left" vertical="center"/>
    </xf>
    <xf numFmtId="0" fontId="35" fillId="0" borderId="6" xfId="2" applyFont="1" applyFill="1" applyBorder="1" applyAlignment="1">
      <alignment horizontal="center" wrapText="1"/>
    </xf>
    <xf numFmtId="0" fontId="35" fillId="0" borderId="6" xfId="2" applyFont="1" applyFill="1" applyBorder="1" applyAlignment="1">
      <alignment horizontal="center"/>
    </xf>
    <xf numFmtId="0" fontId="57" fillId="0" borderId="18" xfId="2" applyFont="1" applyBorder="1" applyAlignment="1">
      <alignment horizontal="left" vertical="top" wrapText="1"/>
    </xf>
    <xf numFmtId="0" fontId="57" fillId="0" borderId="4" xfId="2" applyFont="1" applyBorder="1" applyAlignment="1">
      <alignment horizontal="left" vertical="top" wrapText="1"/>
    </xf>
    <xf numFmtId="0" fontId="57" fillId="0" borderId="33" xfId="2" applyFont="1" applyBorder="1" applyAlignment="1">
      <alignment horizontal="left" vertical="top" wrapText="1"/>
    </xf>
    <xf numFmtId="0" fontId="57" fillId="0" borderId="19" xfId="2" applyFont="1" applyBorder="1" applyAlignment="1">
      <alignment horizontal="left" vertical="top" wrapText="1"/>
    </xf>
    <xf numFmtId="0" fontId="57" fillId="0" borderId="0" xfId="2" applyFont="1" applyBorder="1" applyAlignment="1">
      <alignment horizontal="left" vertical="top" wrapText="1"/>
    </xf>
    <xf numFmtId="0" fontId="57" fillId="0" borderId="34" xfId="2" applyFont="1" applyBorder="1" applyAlignment="1">
      <alignment horizontal="left" vertical="top" wrapText="1"/>
    </xf>
    <xf numFmtId="0" fontId="57" fillId="0" borderId="36" xfId="2" applyFont="1" applyBorder="1" applyAlignment="1">
      <alignment horizontal="left" vertical="top" wrapText="1"/>
    </xf>
    <xf numFmtId="0" fontId="57" fillId="0" borderId="37" xfId="2" applyFont="1" applyBorder="1" applyAlignment="1">
      <alignment horizontal="left" vertical="top" wrapText="1"/>
    </xf>
    <xf numFmtId="0" fontId="57" fillId="0" borderId="38" xfId="2" applyFont="1" applyBorder="1" applyAlignment="1">
      <alignment horizontal="left" vertical="top" wrapText="1"/>
    </xf>
    <xf numFmtId="0" fontId="56" fillId="12" borderId="21" xfId="2" applyFont="1" applyFill="1" applyBorder="1" applyAlignment="1">
      <alignment horizontal="left" vertical="center"/>
    </xf>
    <xf numFmtId="0" fontId="56" fillId="12" borderId="23" xfId="2" applyFont="1" applyFill="1" applyBorder="1" applyAlignment="1">
      <alignment horizontal="left" vertical="center"/>
    </xf>
    <xf numFmtId="0" fontId="6" fillId="10" borderId="20" xfId="2" applyFont="1" applyFill="1" applyBorder="1" applyAlignment="1">
      <alignment horizontal="left" vertical="center" wrapText="1"/>
    </xf>
    <xf numFmtId="0" fontId="35" fillId="0" borderId="20" xfId="2" applyFont="1" applyBorder="1" applyAlignment="1"/>
    <xf numFmtId="0" fontId="50" fillId="0" borderId="0" xfId="2" applyFont="1" applyBorder="1" applyAlignment="1">
      <alignment horizontal="left" vertical="center" wrapText="1"/>
    </xf>
    <xf numFmtId="0" fontId="50" fillId="0" borderId="0" xfId="2" applyFont="1" applyBorder="1" applyAlignment="1">
      <alignment horizontal="left" vertical="center"/>
    </xf>
    <xf numFmtId="0" fontId="6" fillId="10" borderId="0" xfId="2" applyFont="1" applyFill="1" applyBorder="1" applyAlignment="1">
      <alignment horizontal="left" vertical="center"/>
    </xf>
    <xf numFmtId="0" fontId="35" fillId="0" borderId="0" xfId="2" applyFont="1" applyBorder="1" applyAlignment="1"/>
    <xf numFmtId="0" fontId="2" fillId="11" borderId="39" xfId="2" applyFont="1" applyFill="1" applyBorder="1" applyAlignment="1">
      <alignment horizontal="center" vertical="center"/>
    </xf>
    <xf numFmtId="0" fontId="2" fillId="11" borderId="32" xfId="2" applyFont="1" applyFill="1" applyBorder="1" applyAlignment="1">
      <alignment horizontal="center" vertical="center"/>
    </xf>
    <xf numFmtId="0" fontId="35" fillId="0" borderId="32" xfId="2" applyFont="1" applyBorder="1" applyAlignment="1"/>
    <xf numFmtId="0" fontId="35" fillId="0" borderId="23" xfId="2" applyFont="1" applyBorder="1" applyAlignment="1"/>
    <xf numFmtId="0" fontId="2" fillId="0" borderId="58" xfId="2" applyFont="1" applyBorder="1" applyAlignment="1">
      <alignment horizontal="center" vertical="top" wrapText="1"/>
    </xf>
    <xf numFmtId="0" fontId="2" fillId="0" borderId="59" xfId="2" applyFont="1" applyBorder="1" applyAlignment="1">
      <alignment horizontal="center" vertical="top" wrapText="1"/>
    </xf>
    <xf numFmtId="0" fontId="45" fillId="0" borderId="39" xfId="2" applyFont="1" applyBorder="1" applyAlignment="1">
      <alignment horizontal="left" vertical="center" wrapText="1"/>
    </xf>
    <xf numFmtId="0" fontId="45" fillId="0" borderId="32" xfId="2" applyFont="1" applyBorder="1" applyAlignment="1">
      <alignment horizontal="left" vertical="center" wrapText="1"/>
    </xf>
    <xf numFmtId="0" fontId="2" fillId="14" borderId="6" xfId="2" applyFont="1" applyFill="1" applyBorder="1" applyAlignment="1">
      <alignment horizontal="center" vertical="center" wrapText="1"/>
    </xf>
    <xf numFmtId="0" fontId="42" fillId="14" borderId="57" xfId="2" applyFont="1" applyFill="1" applyBorder="1" applyAlignment="1">
      <alignment horizontal="center" vertical="center"/>
    </xf>
    <xf numFmtId="0" fontId="42" fillId="14" borderId="30" xfId="2" applyFont="1" applyFill="1" applyBorder="1" applyAlignment="1">
      <alignment horizontal="center" vertical="center"/>
    </xf>
    <xf numFmtId="0" fontId="3" fillId="12" borderId="21" xfId="2" applyFont="1" applyFill="1" applyBorder="1" applyAlignment="1">
      <alignment horizontal="left" vertical="center"/>
    </xf>
    <xf numFmtId="0" fontId="3" fillId="12" borderId="23" xfId="2" applyFont="1" applyFill="1" applyBorder="1" applyAlignment="1">
      <alignment horizontal="left" vertical="center"/>
    </xf>
    <xf numFmtId="0" fontId="33" fillId="0" borderId="18" xfId="2" applyFont="1" applyBorder="1" applyAlignment="1">
      <alignment horizontal="center" vertical="center"/>
    </xf>
    <xf numFmtId="0" fontId="33" fillId="0" borderId="4" xfId="2" applyFont="1" applyBorder="1" applyAlignment="1">
      <alignment horizontal="center" vertical="center"/>
    </xf>
    <xf numFmtId="0" fontId="33" fillId="0" borderId="33" xfId="2" applyFont="1" applyBorder="1" applyAlignment="1">
      <alignment horizontal="center" vertical="center"/>
    </xf>
    <xf numFmtId="0" fontId="33" fillId="0" borderId="19" xfId="2" applyFont="1" applyBorder="1" applyAlignment="1">
      <alignment horizontal="center" vertical="center"/>
    </xf>
    <xf numFmtId="0" fontId="33" fillId="0" borderId="0" xfId="2" applyFont="1" applyBorder="1" applyAlignment="1">
      <alignment horizontal="center" vertical="center"/>
    </xf>
    <xf numFmtId="0" fontId="33" fillId="0" borderId="34" xfId="2" applyFont="1" applyBorder="1" applyAlignment="1">
      <alignment horizontal="center" vertical="center"/>
    </xf>
    <xf numFmtId="0" fontId="33" fillId="0" borderId="36" xfId="2" applyFont="1" applyBorder="1" applyAlignment="1">
      <alignment horizontal="center" vertical="center"/>
    </xf>
    <xf numFmtId="0" fontId="33" fillId="0" borderId="37" xfId="2" applyFont="1" applyBorder="1" applyAlignment="1">
      <alignment horizontal="center" vertical="center"/>
    </xf>
    <xf numFmtId="0" fontId="33" fillId="0" borderId="38" xfId="2" applyFont="1" applyBorder="1" applyAlignment="1">
      <alignment horizontal="center" vertical="center"/>
    </xf>
    <xf numFmtId="0" fontId="50" fillId="0" borderId="20" xfId="2" applyFont="1" applyBorder="1" applyAlignment="1">
      <alignment horizontal="left" vertical="center" wrapText="1"/>
    </xf>
    <xf numFmtId="0" fontId="57" fillId="13" borderId="21" xfId="2" applyFont="1" applyFill="1" applyBorder="1" applyAlignment="1">
      <alignment horizontal="left" vertical="center" wrapText="1"/>
    </xf>
    <xf numFmtId="0" fontId="57" fillId="13" borderId="22" xfId="2" applyFont="1" applyFill="1" applyBorder="1" applyAlignment="1">
      <alignment horizontal="left" vertical="center" wrapText="1"/>
    </xf>
    <xf numFmtId="0" fontId="57" fillId="13" borderId="23" xfId="2" applyFont="1" applyFill="1" applyBorder="1" applyAlignment="1">
      <alignment horizontal="left" vertical="center" wrapText="1"/>
    </xf>
    <xf numFmtId="0" fontId="50" fillId="0" borderId="21" xfId="2" applyFont="1" applyBorder="1" applyAlignment="1">
      <alignment horizontal="left" vertical="center" wrapText="1"/>
    </xf>
    <xf numFmtId="0" fontId="50" fillId="0" borderId="22" xfId="2" applyFont="1" applyBorder="1" applyAlignment="1">
      <alignment horizontal="left" vertical="center" wrapText="1"/>
    </xf>
    <xf numFmtId="0" fontId="50" fillId="0" borderId="23" xfId="2" applyFont="1" applyBorder="1" applyAlignment="1">
      <alignment horizontal="left" vertical="center" wrapText="1"/>
    </xf>
    <xf numFmtId="0" fontId="50" fillId="0" borderId="25" xfId="2" applyFont="1" applyBorder="1" applyAlignment="1">
      <alignment horizontal="right" vertical="top" wrapText="1"/>
    </xf>
    <xf numFmtId="0" fontId="50" fillId="0" borderId="26" xfId="2" applyFont="1" applyBorder="1" applyAlignment="1">
      <alignment horizontal="right" vertical="top" wrapText="1"/>
    </xf>
    <xf numFmtId="0" fontId="50" fillId="0" borderId="27" xfId="2" applyFont="1" applyBorder="1" applyAlignment="1">
      <alignment horizontal="right" vertical="top" wrapText="1"/>
    </xf>
    <xf numFmtId="0" fontId="6" fillId="14" borderId="30" xfId="2" applyFont="1" applyFill="1" applyBorder="1" applyAlignment="1">
      <alignment horizontal="center" vertical="center"/>
    </xf>
    <xf numFmtId="0" fontId="6" fillId="14" borderId="31" xfId="2" applyFont="1" applyFill="1" applyBorder="1" applyAlignment="1">
      <alignment horizontal="center" vertical="center"/>
    </xf>
    <xf numFmtId="0" fontId="2" fillId="0" borderId="0" xfId="2" applyFont="1" applyAlignment="1"/>
    <xf numFmtId="0" fontId="21" fillId="16" borderId="0" xfId="2" applyFont="1" applyFill="1" applyBorder="1" applyAlignment="1">
      <alignment horizontal="left" vertical="center"/>
    </xf>
    <xf numFmtId="0" fontId="50" fillId="0" borderId="0" xfId="2" applyFont="1" applyAlignment="1">
      <alignment horizontal="left" vertical="center" wrapText="1"/>
    </xf>
    <xf numFmtId="0" fontId="50" fillId="0" borderId="0" xfId="2" applyFont="1" applyAlignment="1">
      <alignment vertical="center"/>
    </xf>
    <xf numFmtId="0" fontId="45" fillId="13" borderId="21" xfId="2" applyFont="1" applyFill="1" applyBorder="1" applyAlignment="1">
      <alignment horizontal="left" vertical="center" wrapText="1"/>
    </xf>
    <xf numFmtId="0" fontId="45" fillId="13" borderId="22" xfId="2" applyFont="1" applyFill="1" applyBorder="1" applyAlignment="1">
      <alignment horizontal="left" vertical="center" wrapText="1"/>
    </xf>
    <xf numFmtId="0" fontId="45" fillId="13" borderId="23" xfId="2" applyFont="1" applyFill="1" applyBorder="1" applyAlignment="1">
      <alignment horizontal="left" vertical="center" wrapText="1"/>
    </xf>
    <xf numFmtId="0" fontId="6" fillId="14" borderId="6" xfId="2" applyFont="1" applyFill="1" applyBorder="1" applyAlignment="1">
      <alignment horizontal="center" vertical="center" wrapText="1"/>
    </xf>
  </cellXfs>
  <cellStyles count="3">
    <cellStyle name="Normal" xfId="0" builtinId="0"/>
    <cellStyle name="Normal 2" xfId="2" xr:uid="{94B6E81D-2239-4CE3-8A92-29CB25396706}"/>
    <cellStyle name="Percent" xfId="1" builtinId="5"/>
  </cellStyles>
  <dxfs count="7">
    <dxf>
      <font>
        <color rgb="FF9C0006"/>
      </font>
      <fill>
        <patternFill>
          <bgColor rgb="FFFFC7CE"/>
        </patternFill>
      </fill>
    </dxf>
    <dxf>
      <font>
        <b val="0"/>
        <i val="0"/>
        <strike val="0"/>
        <condense val="0"/>
        <extend val="0"/>
        <outline val="0"/>
        <shadow val="0"/>
        <u val="none"/>
        <vertAlign val="baseline"/>
        <sz val="12"/>
        <color rgb="FF000000"/>
        <name val="Times New Roman"/>
        <family val="1"/>
        <scheme val="none"/>
      </font>
      <alignment horizontal="general" vertical="center" textRotation="0" wrapText="1" indent="0" justifyLastLine="0" shrinkToFit="0" readingOrder="0"/>
      <border diagonalUp="0" diagonalDown="0">
        <left/>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Times New Roman"/>
        <family val="1"/>
        <scheme val="none"/>
      </font>
      <alignment horizontal="general" vertical="center" textRotation="0" wrapText="1" indent="0" justifyLastLine="0" shrinkToFit="0" readingOrder="0"/>
    </dxf>
    <dxf>
      <font>
        <b val="0"/>
        <i val="0"/>
        <strike val="0"/>
        <condense val="0"/>
        <extend val="0"/>
        <outline val="0"/>
        <shadow val="0"/>
        <u val="none"/>
        <vertAlign val="baseline"/>
        <sz val="12"/>
        <color rgb="FF000000"/>
        <name val="Times New Roman"/>
        <family val="1"/>
        <scheme val="none"/>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7936A86-B860-431B-B702-671E82A0F910}" name="Table1" displayName="Table1" ref="A128:A135" totalsRowShown="0" headerRowDxfId="6" dataDxfId="5" headerRowBorderDxfId="3" tableBorderDxfId="4" totalsRowBorderDxfId="2">
  <autoFilter ref="A128:A135" xr:uid="{22B8A4C1-6B1E-4296-8AF3-B3ACCE7E5A62}"/>
  <tableColumns count="1">
    <tableColumn id="1" xr3:uid="{ADD1689D-FF15-4731-9F27-65C66BDA3250}" name="Column1"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14CE0-E3AC-414B-84A4-A66CE8D42E28}">
  <dimension ref="A1:AE98"/>
  <sheetViews>
    <sheetView zoomScale="75" workbookViewId="0">
      <selection activeCell="K89" sqref="K89"/>
    </sheetView>
  </sheetViews>
  <sheetFormatPr defaultColWidth="9.140625" defaultRowHeight="11.45"/>
  <cols>
    <col min="1" max="1" width="3" style="6" customWidth="1"/>
    <col min="2" max="2" width="22.5703125" style="10" customWidth="1"/>
    <col min="3" max="3" width="81.140625" style="6" customWidth="1"/>
    <col min="4" max="4" width="9.7109375" style="5" customWidth="1"/>
    <col min="5" max="5" width="9.5703125" style="22" customWidth="1"/>
    <col min="6" max="6" width="9.42578125" style="6" customWidth="1"/>
    <col min="7" max="16384" width="9.140625" style="6"/>
  </cols>
  <sheetData>
    <row r="1" spans="1:31" ht="15" customHeight="1"/>
    <row r="2" spans="1:31" s="42" customFormat="1" ht="15" customHeight="1">
      <c r="A2" s="40"/>
      <c r="B2" s="40" t="s">
        <v>0</v>
      </c>
      <c r="C2" s="41"/>
      <c r="D2" s="41"/>
      <c r="E2" s="41"/>
      <c r="F2" s="45"/>
      <c r="G2" s="45"/>
      <c r="H2" s="45"/>
      <c r="I2" s="9"/>
      <c r="J2" s="9"/>
      <c r="K2" s="9"/>
      <c r="L2" s="9"/>
      <c r="M2" s="9"/>
      <c r="N2" s="9"/>
      <c r="O2" s="9"/>
      <c r="P2" s="9"/>
      <c r="Q2" s="9"/>
      <c r="R2" s="9"/>
      <c r="S2" s="9"/>
      <c r="T2" s="9"/>
      <c r="U2" s="9"/>
      <c r="V2" s="9"/>
      <c r="W2" s="9"/>
      <c r="X2" s="9"/>
      <c r="Y2" s="9"/>
      <c r="Z2" s="9"/>
      <c r="AA2" s="9"/>
      <c r="AB2" s="9"/>
      <c r="AC2" s="9"/>
      <c r="AD2" s="9"/>
      <c r="AE2" s="9"/>
    </row>
    <row r="3" spans="1:31" s="42" customFormat="1" ht="15" customHeight="1">
      <c r="A3" s="9"/>
      <c r="B3" s="3" t="s">
        <v>1</v>
      </c>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s="42" customFormat="1" ht="15" customHeight="1">
      <c r="A4" s="9"/>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customFormat="1" ht="14.45">
      <c r="B5" s="44" t="s">
        <v>2</v>
      </c>
      <c r="C5" s="43"/>
      <c r="D5" s="43"/>
      <c r="E5" s="43"/>
    </row>
    <row r="6" spans="1:31" ht="30" customHeight="1">
      <c r="B6" s="370" t="s">
        <v>3</v>
      </c>
      <c r="C6" s="371"/>
      <c r="D6" s="371"/>
      <c r="E6" s="371"/>
    </row>
    <row r="7" spans="1:31" s="7" customFormat="1" ht="26.45" customHeight="1">
      <c r="B7" s="24" t="s">
        <v>4</v>
      </c>
      <c r="C7" s="21" t="s">
        <v>5</v>
      </c>
      <c r="D7" s="21" t="s">
        <v>6</v>
      </c>
      <c r="E7" s="20" t="s">
        <v>7</v>
      </c>
    </row>
    <row r="8" spans="1:31" s="7" customFormat="1" ht="12" customHeight="1">
      <c r="B8" s="380" t="s">
        <v>8</v>
      </c>
      <c r="C8" s="381"/>
      <c r="D8" s="381"/>
      <c r="E8" s="382"/>
      <c r="G8" s="69"/>
    </row>
    <row r="9" spans="1:31" ht="12" customHeight="1">
      <c r="B9" s="372" t="s">
        <v>9</v>
      </c>
      <c r="C9" s="335" t="s">
        <v>10</v>
      </c>
      <c r="D9" s="11">
        <v>3</v>
      </c>
      <c r="E9" s="11">
        <v>0</v>
      </c>
      <c r="G9" s="69"/>
    </row>
    <row r="10" spans="1:31" ht="12" customHeight="1">
      <c r="B10" s="372"/>
      <c r="C10" s="335" t="s">
        <v>11</v>
      </c>
      <c r="D10" s="11">
        <v>2</v>
      </c>
      <c r="E10" s="11">
        <v>0</v>
      </c>
    </row>
    <row r="11" spans="1:31" ht="12" customHeight="1">
      <c r="B11" s="372"/>
      <c r="C11" s="335" t="s">
        <v>12</v>
      </c>
      <c r="D11" s="11">
        <v>1</v>
      </c>
      <c r="E11" s="11">
        <v>0</v>
      </c>
    </row>
    <row r="12" spans="1:31" ht="12" customHeight="1">
      <c r="B12" s="372"/>
      <c r="C12" s="363" t="s">
        <v>13</v>
      </c>
      <c r="D12" s="364"/>
      <c r="E12" s="29">
        <f>SUM(E9:E11)</f>
        <v>0</v>
      </c>
    </row>
    <row r="13" spans="1:31" ht="23.1">
      <c r="B13" s="377" t="s">
        <v>14</v>
      </c>
      <c r="C13" s="33" t="s">
        <v>15</v>
      </c>
      <c r="D13" s="68">
        <v>3</v>
      </c>
      <c r="E13" s="11">
        <v>0</v>
      </c>
    </row>
    <row r="14" spans="1:31">
      <c r="B14" s="378"/>
      <c r="C14" s="65" t="s">
        <v>16</v>
      </c>
      <c r="D14" s="68">
        <v>2</v>
      </c>
      <c r="E14" s="11">
        <v>0</v>
      </c>
    </row>
    <row r="15" spans="1:31" ht="12" customHeight="1">
      <c r="B15" s="378"/>
      <c r="C15" s="65" t="s">
        <v>17</v>
      </c>
      <c r="D15" s="68">
        <v>2</v>
      </c>
      <c r="E15" s="11"/>
    </row>
    <row r="16" spans="1:31" ht="12" customHeight="1">
      <c r="B16" s="378"/>
      <c r="C16" s="65" t="s">
        <v>18</v>
      </c>
      <c r="D16" s="68">
        <v>1</v>
      </c>
      <c r="E16" s="11">
        <v>0</v>
      </c>
    </row>
    <row r="17" spans="2:5" ht="12" customHeight="1">
      <c r="B17" s="379"/>
      <c r="C17" s="383" t="s">
        <v>19</v>
      </c>
      <c r="D17" s="364"/>
      <c r="E17" s="29">
        <f>SUM(E13:E16)</f>
        <v>0</v>
      </c>
    </row>
    <row r="18" spans="2:5" ht="12" customHeight="1">
      <c r="B18" s="377" t="s">
        <v>20</v>
      </c>
      <c r="C18" s="335" t="s">
        <v>21</v>
      </c>
      <c r="D18" s="11">
        <v>5</v>
      </c>
      <c r="E18" s="11">
        <v>0</v>
      </c>
    </row>
    <row r="19" spans="2:5" ht="12" customHeight="1">
      <c r="B19" s="378"/>
      <c r="C19" s="335" t="s">
        <v>22</v>
      </c>
      <c r="D19" s="11">
        <v>4</v>
      </c>
      <c r="E19" s="11">
        <v>0</v>
      </c>
    </row>
    <row r="20" spans="2:5" ht="12" customHeight="1">
      <c r="B20" s="378"/>
      <c r="C20" s="335" t="s">
        <v>23</v>
      </c>
      <c r="D20" s="11">
        <v>3</v>
      </c>
      <c r="E20" s="11">
        <v>0</v>
      </c>
    </row>
    <row r="21" spans="2:5" ht="12" customHeight="1">
      <c r="B21" s="378"/>
      <c r="C21" s="335" t="s">
        <v>24</v>
      </c>
      <c r="D21" s="11">
        <v>2</v>
      </c>
      <c r="E21" s="11">
        <v>0</v>
      </c>
    </row>
    <row r="22" spans="2:5" ht="12" customHeight="1">
      <c r="B22" s="378"/>
      <c r="C22" s="335" t="s">
        <v>25</v>
      </c>
      <c r="D22" s="11">
        <v>1</v>
      </c>
      <c r="E22" s="11">
        <v>0</v>
      </c>
    </row>
    <row r="23" spans="2:5" ht="12" customHeight="1">
      <c r="B23" s="379"/>
      <c r="C23" s="363" t="s">
        <v>26</v>
      </c>
      <c r="D23" s="364"/>
      <c r="E23" s="29">
        <f>SUM(E18:E22)</f>
        <v>0</v>
      </c>
    </row>
    <row r="24" spans="2:5" ht="12" customHeight="1">
      <c r="B24" s="365" t="s">
        <v>27</v>
      </c>
      <c r="C24" s="366"/>
      <c r="D24" s="367"/>
      <c r="E24" s="368"/>
    </row>
    <row r="25" spans="2:5" ht="12" customHeight="1">
      <c r="B25" s="372" t="s">
        <v>28</v>
      </c>
      <c r="C25" s="33" t="s">
        <v>29</v>
      </c>
      <c r="D25" s="32">
        <v>3</v>
      </c>
      <c r="E25" s="11">
        <v>0</v>
      </c>
    </row>
    <row r="26" spans="2:5" ht="12" customHeight="1">
      <c r="B26" s="372"/>
      <c r="C26" s="33" t="s">
        <v>30</v>
      </c>
      <c r="D26" s="32">
        <v>2</v>
      </c>
      <c r="E26" s="11">
        <v>0</v>
      </c>
    </row>
    <row r="27" spans="2:5" ht="12" customHeight="1">
      <c r="B27" s="372"/>
      <c r="C27" s="33" t="s">
        <v>31</v>
      </c>
      <c r="D27" s="32">
        <v>1</v>
      </c>
      <c r="E27" s="11">
        <v>0</v>
      </c>
    </row>
    <row r="28" spans="2:5" ht="12" customHeight="1">
      <c r="B28" s="372"/>
      <c r="C28" s="33" t="s">
        <v>32</v>
      </c>
      <c r="D28" s="32">
        <v>1</v>
      </c>
      <c r="E28" s="11">
        <v>0</v>
      </c>
    </row>
    <row r="29" spans="2:5" ht="12" customHeight="1">
      <c r="B29" s="372"/>
      <c r="C29" s="373" t="s">
        <v>33</v>
      </c>
      <c r="D29" s="374"/>
      <c r="E29" s="29">
        <f>SUM(E25:E28)</f>
        <v>0</v>
      </c>
    </row>
    <row r="30" spans="2:5" ht="12" customHeight="1">
      <c r="B30" s="372" t="s">
        <v>34</v>
      </c>
      <c r="C30" s="334" t="s">
        <v>35</v>
      </c>
      <c r="D30" s="12">
        <v>3</v>
      </c>
      <c r="E30" s="11">
        <v>0</v>
      </c>
    </row>
    <row r="31" spans="2:5" ht="12" customHeight="1">
      <c r="B31" s="372"/>
      <c r="C31" s="334" t="s">
        <v>36</v>
      </c>
      <c r="D31" s="12">
        <v>2</v>
      </c>
      <c r="E31" s="11">
        <v>0</v>
      </c>
    </row>
    <row r="32" spans="2:5" ht="12" customHeight="1">
      <c r="B32" s="372"/>
      <c r="C32" s="334" t="s">
        <v>37</v>
      </c>
      <c r="D32" s="12">
        <v>1</v>
      </c>
      <c r="E32" s="11">
        <v>0</v>
      </c>
    </row>
    <row r="33" spans="2:5" ht="12" customHeight="1">
      <c r="B33" s="372"/>
      <c r="C33" s="334" t="s">
        <v>32</v>
      </c>
      <c r="D33" s="12">
        <v>1</v>
      </c>
      <c r="E33" s="11">
        <v>0</v>
      </c>
    </row>
    <row r="34" spans="2:5" ht="12" customHeight="1">
      <c r="B34" s="372"/>
      <c r="C34" s="374" t="s">
        <v>38</v>
      </c>
      <c r="D34" s="374"/>
      <c r="E34" s="29">
        <f>SUM(E30:E33)</f>
        <v>0</v>
      </c>
    </row>
    <row r="35" spans="2:5" ht="23.1">
      <c r="B35" s="372" t="s">
        <v>39</v>
      </c>
      <c r="C35" s="33" t="s">
        <v>40</v>
      </c>
      <c r="D35" s="32">
        <v>3</v>
      </c>
      <c r="E35" s="11">
        <v>0</v>
      </c>
    </row>
    <row r="36" spans="2:5" ht="23.1">
      <c r="B36" s="372"/>
      <c r="C36" s="33" t="s">
        <v>41</v>
      </c>
      <c r="D36" s="32">
        <v>2</v>
      </c>
      <c r="E36" s="11">
        <v>0</v>
      </c>
    </row>
    <row r="37" spans="2:5" ht="23.1">
      <c r="B37" s="372"/>
      <c r="C37" s="33" t="s">
        <v>42</v>
      </c>
      <c r="D37" s="32">
        <v>1</v>
      </c>
      <c r="E37" s="11">
        <v>0</v>
      </c>
    </row>
    <row r="38" spans="2:5" ht="12" customHeight="1">
      <c r="B38" s="372"/>
      <c r="C38" s="375" t="s">
        <v>43</v>
      </c>
      <c r="D38" s="376"/>
      <c r="E38" s="29">
        <f>SUM(E35:E37)</f>
        <v>0</v>
      </c>
    </row>
    <row r="39" spans="2:5" ht="23.1">
      <c r="B39" s="372" t="s">
        <v>44</v>
      </c>
      <c r="C39" s="33" t="s">
        <v>45</v>
      </c>
      <c r="D39" s="32">
        <v>3</v>
      </c>
      <c r="E39" s="11">
        <v>0</v>
      </c>
    </row>
    <row r="40" spans="2:5" ht="23.1">
      <c r="B40" s="372"/>
      <c r="C40" s="33" t="s">
        <v>46</v>
      </c>
      <c r="D40" s="32">
        <v>2</v>
      </c>
      <c r="E40" s="11">
        <v>0</v>
      </c>
    </row>
    <row r="41" spans="2:5" ht="23.1">
      <c r="B41" s="372"/>
      <c r="C41" s="33" t="s">
        <v>47</v>
      </c>
      <c r="D41" s="32">
        <v>1</v>
      </c>
      <c r="E41" s="11">
        <v>0</v>
      </c>
    </row>
    <row r="42" spans="2:5" ht="12" customHeight="1">
      <c r="B42" s="372"/>
      <c r="C42" s="375" t="s">
        <v>48</v>
      </c>
      <c r="D42" s="376"/>
      <c r="E42" s="29">
        <f>SUM(E39:E41)</f>
        <v>0</v>
      </c>
    </row>
    <row r="43" spans="2:5" ht="12" customHeight="1">
      <c r="B43" s="365" t="s">
        <v>49</v>
      </c>
      <c r="C43" s="366"/>
      <c r="D43" s="367"/>
      <c r="E43" s="368"/>
    </row>
    <row r="44" spans="2:5" ht="12" customHeight="1">
      <c r="B44" s="372" t="s">
        <v>50</v>
      </c>
      <c r="C44" s="33" t="s">
        <v>51</v>
      </c>
      <c r="D44" s="32">
        <v>3</v>
      </c>
      <c r="E44" s="11">
        <v>0</v>
      </c>
    </row>
    <row r="45" spans="2:5" ht="12" customHeight="1">
      <c r="B45" s="372"/>
      <c r="C45" s="33" t="s">
        <v>52</v>
      </c>
      <c r="D45" s="32">
        <v>2</v>
      </c>
      <c r="E45" s="11">
        <v>0</v>
      </c>
    </row>
    <row r="46" spans="2:5" ht="12" customHeight="1">
      <c r="B46" s="372"/>
      <c r="C46" s="33" t="s">
        <v>53</v>
      </c>
      <c r="D46" s="32">
        <v>2</v>
      </c>
      <c r="E46" s="11">
        <v>0</v>
      </c>
    </row>
    <row r="47" spans="2:5" ht="12" customHeight="1">
      <c r="B47" s="372"/>
      <c r="C47" s="33" t="s">
        <v>54</v>
      </c>
      <c r="D47" s="32">
        <v>1</v>
      </c>
      <c r="E47" s="11">
        <v>0</v>
      </c>
    </row>
    <row r="48" spans="2:5" ht="12" customHeight="1">
      <c r="B48" s="372"/>
      <c r="C48" s="33" t="s">
        <v>55</v>
      </c>
      <c r="D48" s="32">
        <v>0</v>
      </c>
      <c r="E48" s="11">
        <v>0</v>
      </c>
    </row>
    <row r="49" spans="2:6" ht="12" customHeight="1">
      <c r="B49" s="372"/>
      <c r="C49" s="373" t="s">
        <v>56</v>
      </c>
      <c r="D49" s="374"/>
      <c r="E49" s="29">
        <f>SUM(E44:E48)</f>
        <v>0</v>
      </c>
    </row>
    <row r="50" spans="2:6">
      <c r="C50" s="13"/>
      <c r="E50" s="5"/>
    </row>
    <row r="51" spans="2:6">
      <c r="B51" s="23" t="s">
        <v>57</v>
      </c>
      <c r="C51" s="13"/>
      <c r="E51" s="5"/>
    </row>
    <row r="52" spans="2:6" ht="99" customHeight="1">
      <c r="B52" s="387"/>
      <c r="C52" s="388"/>
      <c r="D52" s="388"/>
      <c r="E52" s="389"/>
    </row>
    <row r="54" spans="2:6" ht="12" customHeight="1">
      <c r="B54" s="25" t="s">
        <v>58</v>
      </c>
    </row>
    <row r="55" spans="2:6" ht="12" customHeight="1">
      <c r="B55" s="384" t="s">
        <v>59</v>
      </c>
      <c r="C55" s="385" t="s">
        <v>4</v>
      </c>
      <c r="D55" s="34" t="s">
        <v>60</v>
      </c>
      <c r="E55" s="34" t="s">
        <v>61</v>
      </c>
      <c r="F55" s="34" t="s">
        <v>62</v>
      </c>
    </row>
    <row r="56" spans="2:6" ht="23.1">
      <c r="B56" s="384"/>
      <c r="C56" s="385"/>
      <c r="D56" s="34" t="s">
        <v>63</v>
      </c>
      <c r="E56" s="34" t="s">
        <v>7</v>
      </c>
      <c r="F56" s="34" t="s">
        <v>64</v>
      </c>
    </row>
    <row r="57" spans="2:6" ht="23.1">
      <c r="B57" s="386" t="s">
        <v>8</v>
      </c>
      <c r="C57" s="14" t="s">
        <v>65</v>
      </c>
      <c r="D57" s="12">
        <v>3</v>
      </c>
      <c r="E57" s="12">
        <f>E12</f>
        <v>0</v>
      </c>
      <c r="F57" s="12">
        <f>D57-E57</f>
        <v>3</v>
      </c>
    </row>
    <row r="58" spans="2:6" ht="12" customHeight="1">
      <c r="B58" s="386"/>
      <c r="C58" s="14" t="s">
        <v>14</v>
      </c>
      <c r="D58" s="12">
        <v>3</v>
      </c>
      <c r="E58" s="12">
        <f>E17</f>
        <v>0</v>
      </c>
      <c r="F58" s="12">
        <f t="shared" ref="F58:F59" si="0">D58-E58</f>
        <v>3</v>
      </c>
    </row>
    <row r="59" spans="2:6" ht="12" customHeight="1">
      <c r="B59" s="386"/>
      <c r="C59" s="14" t="s">
        <v>66</v>
      </c>
      <c r="D59" s="12">
        <v>5</v>
      </c>
      <c r="E59" s="12">
        <f>E23</f>
        <v>0</v>
      </c>
      <c r="F59" s="12">
        <f t="shared" si="0"/>
        <v>5</v>
      </c>
    </row>
    <row r="60" spans="2:6" ht="12" customHeight="1">
      <c r="B60" s="28"/>
      <c r="C60" s="15" t="s">
        <v>67</v>
      </c>
      <c r="D60" s="16">
        <f>D57+D58+D59</f>
        <v>11</v>
      </c>
      <c r="E60" s="16">
        <f>E57+E58+E59</f>
        <v>0</v>
      </c>
      <c r="F60" s="16">
        <f>D60-E60</f>
        <v>11</v>
      </c>
    </row>
    <row r="61" spans="2:6" ht="12" customHeight="1">
      <c r="B61" s="386" t="s">
        <v>27</v>
      </c>
      <c r="C61" s="33" t="s">
        <v>68</v>
      </c>
      <c r="D61" s="32">
        <v>3</v>
      </c>
      <c r="E61" s="12">
        <f>E29</f>
        <v>0</v>
      </c>
      <c r="F61" s="12">
        <f>D61-E61</f>
        <v>3</v>
      </c>
    </row>
    <row r="62" spans="2:6" ht="12" customHeight="1">
      <c r="B62" s="386"/>
      <c r="C62" s="33" t="s">
        <v>69</v>
      </c>
      <c r="D62" s="32">
        <v>3</v>
      </c>
      <c r="E62" s="12">
        <f>E34</f>
        <v>0</v>
      </c>
      <c r="F62" s="12">
        <f t="shared" ref="F62:F64" si="1">D62-E62</f>
        <v>3</v>
      </c>
    </row>
    <row r="63" spans="2:6" ht="23.1">
      <c r="B63" s="386"/>
      <c r="C63" s="33" t="s">
        <v>39</v>
      </c>
      <c r="D63" s="32">
        <v>3</v>
      </c>
      <c r="E63" s="12">
        <f>E38</f>
        <v>0</v>
      </c>
      <c r="F63" s="12">
        <f t="shared" si="1"/>
        <v>3</v>
      </c>
    </row>
    <row r="64" spans="2:6" ht="23.1">
      <c r="B64" s="386"/>
      <c r="C64" s="33" t="s">
        <v>70</v>
      </c>
      <c r="D64" s="32">
        <v>3</v>
      </c>
      <c r="E64" s="12">
        <f>E42</f>
        <v>0</v>
      </c>
      <c r="F64" s="12">
        <f t="shared" si="1"/>
        <v>3</v>
      </c>
    </row>
    <row r="65" spans="2:6" ht="12" customHeight="1">
      <c r="B65" s="28"/>
      <c r="C65" s="70" t="s">
        <v>71</v>
      </c>
      <c r="D65" s="16">
        <v>12</v>
      </c>
      <c r="E65" s="16">
        <f>E61+E62+E63+E64</f>
        <v>0</v>
      </c>
      <c r="F65" s="16">
        <f>D65-E65</f>
        <v>12</v>
      </c>
    </row>
    <row r="66" spans="2:6" ht="36">
      <c r="B66" s="327" t="s">
        <v>49</v>
      </c>
      <c r="C66" s="14" t="s">
        <v>50</v>
      </c>
      <c r="D66" s="12">
        <v>3</v>
      </c>
      <c r="E66" s="12">
        <f>E49</f>
        <v>0</v>
      </c>
      <c r="F66" s="12">
        <f>D66-E66</f>
        <v>3</v>
      </c>
    </row>
    <row r="67" spans="2:6" ht="12" customHeight="1">
      <c r="B67" s="26"/>
      <c r="C67" s="15" t="s">
        <v>72</v>
      </c>
      <c r="D67" s="16">
        <v>3</v>
      </c>
      <c r="E67" s="16">
        <f>E66</f>
        <v>0</v>
      </c>
      <c r="F67" s="16">
        <f>D67-E67</f>
        <v>3</v>
      </c>
    </row>
    <row r="68" spans="2:6" ht="12" customHeight="1">
      <c r="B68" s="27"/>
      <c r="C68" s="17" t="s">
        <v>73</v>
      </c>
      <c r="D68" s="18">
        <f>D60+D65+D67</f>
        <v>26</v>
      </c>
      <c r="E68" s="18">
        <f>E60+E65+E67</f>
        <v>0</v>
      </c>
      <c r="F68" s="18">
        <f>D68-E68</f>
        <v>26</v>
      </c>
    </row>
    <row r="71" spans="2:6">
      <c r="B71" s="19" t="s">
        <v>74</v>
      </c>
      <c r="C71" s="30"/>
      <c r="D71" s="8"/>
      <c r="E71" s="31"/>
      <c r="F71" s="30"/>
    </row>
    <row r="72" spans="2:6" ht="32.1" customHeight="1">
      <c r="B72" s="369"/>
      <c r="C72" s="369"/>
      <c r="D72" s="369"/>
      <c r="E72" s="369"/>
      <c r="F72" s="369"/>
    </row>
    <row r="73" spans="2:6" ht="12.6" customHeight="1">
      <c r="B73" s="345" t="s">
        <v>75</v>
      </c>
      <c r="C73" s="346"/>
      <c r="D73" s="35" t="s">
        <v>76</v>
      </c>
      <c r="E73" s="35" t="s">
        <v>77</v>
      </c>
      <c r="F73" s="35" t="s">
        <v>78</v>
      </c>
    </row>
    <row r="74" spans="2:6" ht="12.95">
      <c r="B74" s="360" t="s">
        <v>79</v>
      </c>
      <c r="C74" s="360"/>
      <c r="D74" s="299"/>
      <c r="E74" s="299"/>
      <c r="F74" s="299"/>
    </row>
    <row r="75" spans="2:6" ht="12.95">
      <c r="B75" s="360" t="s">
        <v>80</v>
      </c>
      <c r="C75" s="360"/>
      <c r="D75" s="299"/>
      <c r="E75" s="299"/>
      <c r="F75" s="299"/>
    </row>
    <row r="76" spans="2:6" ht="12.95">
      <c r="B76" s="361" t="s">
        <v>81</v>
      </c>
      <c r="C76" s="361"/>
      <c r="D76" s="299"/>
      <c r="E76" s="299"/>
      <c r="F76" s="299"/>
    </row>
    <row r="77" spans="2:6" ht="12.95">
      <c r="B77" s="362" t="s">
        <v>82</v>
      </c>
      <c r="C77" s="362"/>
      <c r="D77" s="299"/>
      <c r="E77" s="299"/>
      <c r="F77" s="299"/>
    </row>
    <row r="78" spans="2:6" ht="12.95">
      <c r="B78" s="362" t="s">
        <v>83</v>
      </c>
      <c r="C78" s="362"/>
      <c r="D78" s="299"/>
      <c r="E78" s="299"/>
      <c r="F78" s="299"/>
    </row>
    <row r="79" spans="2:6" ht="12.6">
      <c r="B79" s="348" t="s">
        <v>84</v>
      </c>
      <c r="C79" s="35" t="s">
        <v>85</v>
      </c>
      <c r="D79" s="299"/>
      <c r="E79" s="299"/>
      <c r="F79" s="299"/>
    </row>
    <row r="80" spans="2:6" ht="25.5">
      <c r="B80" s="349"/>
      <c r="C80" s="36" t="s">
        <v>86</v>
      </c>
      <c r="D80" s="299"/>
      <c r="E80" s="299"/>
      <c r="F80" s="299"/>
    </row>
    <row r="81" spans="2:6" ht="12.6">
      <c r="B81" s="349"/>
      <c r="C81" s="36" t="s">
        <v>87</v>
      </c>
      <c r="D81" s="299"/>
      <c r="E81" s="299"/>
      <c r="F81" s="299"/>
    </row>
    <row r="82" spans="2:6" ht="26.1">
      <c r="B82" s="349"/>
      <c r="C82" s="36" t="s">
        <v>88</v>
      </c>
      <c r="D82" s="299"/>
      <c r="E82" s="299"/>
      <c r="F82" s="299"/>
    </row>
    <row r="83" spans="2:6" ht="12.6">
      <c r="B83" s="349"/>
      <c r="C83" s="36" t="s">
        <v>89</v>
      </c>
      <c r="D83" s="299"/>
      <c r="E83" s="299"/>
      <c r="F83" s="299"/>
    </row>
    <row r="84" spans="2:6" ht="12.6">
      <c r="B84" s="349"/>
      <c r="C84" s="36" t="s">
        <v>90</v>
      </c>
      <c r="D84" s="299" t="s">
        <v>91</v>
      </c>
      <c r="E84" s="299" t="s">
        <v>91</v>
      </c>
      <c r="F84" s="299"/>
    </row>
    <row r="85" spans="2:6" ht="12.6">
      <c r="B85" s="350"/>
      <c r="C85" s="36" t="s">
        <v>92</v>
      </c>
      <c r="D85" s="299"/>
      <c r="E85" s="299"/>
      <c r="F85" s="299"/>
    </row>
    <row r="86" spans="2:6" ht="12.95">
      <c r="B86" s="357" t="s">
        <v>93</v>
      </c>
      <c r="C86" s="357"/>
      <c r="D86" s="299"/>
      <c r="E86" s="299"/>
      <c r="F86" s="299"/>
    </row>
    <row r="87" spans="2:6" ht="12.95">
      <c r="B87" s="357" t="s">
        <v>94</v>
      </c>
      <c r="C87" s="357"/>
      <c r="D87" s="299"/>
      <c r="E87" s="299"/>
      <c r="F87" s="299"/>
    </row>
    <row r="88" spans="2:6" ht="13.5" thickBot="1">
      <c r="B88" s="358" t="s">
        <v>95</v>
      </c>
      <c r="C88" s="358"/>
      <c r="D88" s="159"/>
      <c r="E88" s="159"/>
      <c r="F88" s="159"/>
    </row>
    <row r="89" spans="2:6" ht="14.1" thickTop="1" thickBot="1">
      <c r="B89" s="359" t="s">
        <v>96</v>
      </c>
      <c r="C89" s="359"/>
      <c r="D89" s="160"/>
      <c r="E89" s="160"/>
      <c r="F89" s="160"/>
    </row>
    <row r="90" spans="2:6" ht="14.1" thickTop="1" thickBot="1">
      <c r="B90" s="354" t="s">
        <v>97</v>
      </c>
      <c r="C90" s="351" t="s">
        <v>98</v>
      </c>
      <c r="D90" s="352"/>
      <c r="E90" s="352"/>
      <c r="F90" s="353"/>
    </row>
    <row r="91" spans="2:6" ht="12.6" customHeight="1">
      <c r="B91" s="354"/>
      <c r="C91" s="52" t="s">
        <v>99</v>
      </c>
      <c r="D91" s="46"/>
      <c r="E91" s="46"/>
      <c r="F91" s="46"/>
    </row>
    <row r="92" spans="2:6" ht="12.6" customHeight="1">
      <c r="B92" s="354"/>
      <c r="C92" s="53" t="s">
        <v>100</v>
      </c>
      <c r="D92" s="46"/>
      <c r="E92" s="46"/>
      <c r="F92" s="46"/>
    </row>
    <row r="93" spans="2:6" ht="12.6" customHeight="1" thickBot="1">
      <c r="B93" s="354"/>
      <c r="C93" s="54" t="s">
        <v>101</v>
      </c>
      <c r="D93" s="46"/>
      <c r="E93" s="46"/>
      <c r="F93" s="46"/>
    </row>
    <row r="94" spans="2:6" ht="13.5" thickTop="1">
      <c r="B94" s="354"/>
      <c r="C94" s="50" t="s">
        <v>102</v>
      </c>
      <c r="D94" s="47"/>
      <c r="E94" s="47"/>
      <c r="F94" s="47"/>
    </row>
    <row r="95" spans="2:6" ht="13.5" thickBot="1">
      <c r="B95" s="355"/>
      <c r="C95" s="51" t="s">
        <v>103</v>
      </c>
      <c r="D95" s="48"/>
      <c r="E95" s="48"/>
      <c r="F95" s="48"/>
    </row>
    <row r="96" spans="2:6" ht="14.45" customHeight="1">
      <c r="B96" s="356" t="s">
        <v>104</v>
      </c>
      <c r="C96" s="356"/>
      <c r="D96" s="49"/>
      <c r="E96" s="49"/>
      <c r="F96" s="49"/>
    </row>
    <row r="97" spans="2:6" ht="12.6">
      <c r="B97" s="39"/>
      <c r="C97" s="38"/>
      <c r="D97" s="347"/>
      <c r="E97" s="347"/>
      <c r="F97" s="347"/>
    </row>
    <row r="98" spans="2:6" ht="12.6">
      <c r="B98" s="4"/>
      <c r="C98" s="1"/>
      <c r="D98" s="2"/>
      <c r="E98" s="37"/>
      <c r="F98" s="1"/>
    </row>
  </sheetData>
  <mergeCells count="41">
    <mergeCell ref="B57:B59"/>
    <mergeCell ref="B61:B64"/>
    <mergeCell ref="B44:B49"/>
    <mergeCell ref="C49:D49"/>
    <mergeCell ref="B52:E52"/>
    <mergeCell ref="B24:E24"/>
    <mergeCell ref="C23:D23"/>
    <mergeCell ref="C17:D17"/>
    <mergeCell ref="B55:B56"/>
    <mergeCell ref="C55:C56"/>
    <mergeCell ref="C12:D12"/>
    <mergeCell ref="B43:E43"/>
    <mergeCell ref="B72:F72"/>
    <mergeCell ref="B6:E6"/>
    <mergeCell ref="B30:B34"/>
    <mergeCell ref="B35:B38"/>
    <mergeCell ref="B39:B42"/>
    <mergeCell ref="C29:D29"/>
    <mergeCell ref="C34:D34"/>
    <mergeCell ref="C38:D38"/>
    <mergeCell ref="C42:D42"/>
    <mergeCell ref="B9:B12"/>
    <mergeCell ref="B13:B17"/>
    <mergeCell ref="B18:B23"/>
    <mergeCell ref="B25:B29"/>
    <mergeCell ref="B8:E8"/>
    <mergeCell ref="B73:C73"/>
    <mergeCell ref="D97:F97"/>
    <mergeCell ref="B79:B85"/>
    <mergeCell ref="C90:F90"/>
    <mergeCell ref="B90:B95"/>
    <mergeCell ref="B96:C96"/>
    <mergeCell ref="B86:C86"/>
    <mergeCell ref="B87:C87"/>
    <mergeCell ref="B88:C88"/>
    <mergeCell ref="B89:C89"/>
    <mergeCell ref="B74:C74"/>
    <mergeCell ref="B75:C75"/>
    <mergeCell ref="B76:C76"/>
    <mergeCell ref="B77:C77"/>
    <mergeCell ref="B78:C7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534B0-C8F8-45FD-99E7-8DBBC2F27867}">
  <sheetPr>
    <pageSetUpPr fitToPage="1"/>
  </sheetPr>
  <dimension ref="A1:AE1000"/>
  <sheetViews>
    <sheetView topLeftCell="A50" workbookViewId="0">
      <selection activeCell="B55" sqref="B55:H55"/>
    </sheetView>
  </sheetViews>
  <sheetFormatPr defaultColWidth="13.7109375" defaultRowHeight="15" customHeight="1"/>
  <cols>
    <col min="1" max="1" width="35.85546875" style="74" customWidth="1"/>
    <col min="2" max="2" width="11.5703125" style="74" customWidth="1"/>
    <col min="3" max="3" width="14.140625" style="74" customWidth="1"/>
    <col min="4" max="4" width="15.42578125" style="74" customWidth="1"/>
    <col min="5" max="5" width="15.140625" style="74" customWidth="1"/>
    <col min="6" max="6" width="17.42578125" style="74" customWidth="1"/>
    <col min="7" max="7" width="18" style="74" customWidth="1"/>
    <col min="8" max="8" width="21.42578125" style="74" customWidth="1"/>
    <col min="9" max="31" width="8.42578125" style="74" customWidth="1"/>
    <col min="32" max="16384" width="13.7109375" style="74"/>
  </cols>
  <sheetData>
    <row r="1" spans="1:31" ht="14.1">
      <c r="A1" s="73" t="s">
        <v>105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row>
    <row r="2" spans="1:31" ht="15" customHeight="1">
      <c r="A2" s="77" t="s">
        <v>106</v>
      </c>
      <c r="B2" s="76">
        <v>2022</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5" customHeight="1">
      <c r="A3" s="77" t="s">
        <v>107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1" ht="15" customHeight="1">
      <c r="A4" s="77" t="s">
        <v>108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1" ht="15" customHeight="1">
      <c r="A5" s="77" t="s">
        <v>109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1" ht="15" customHeight="1">
      <c r="A6" s="77" t="s">
        <v>110</v>
      </c>
      <c r="B6" s="77"/>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1" ht="15" customHeight="1">
      <c r="A7" s="77"/>
      <c r="B7" s="77"/>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1" ht="18" customHeight="1">
      <c r="A8" s="105" t="s">
        <v>111</v>
      </c>
      <c r="B8" s="94"/>
      <c r="C8" s="94"/>
      <c r="D8" s="94"/>
      <c r="E8" s="94"/>
      <c r="F8" s="94"/>
      <c r="G8" s="94"/>
      <c r="H8" s="94"/>
      <c r="I8" s="76"/>
      <c r="J8" s="76"/>
      <c r="K8" s="76"/>
      <c r="L8" s="76"/>
      <c r="M8" s="76"/>
      <c r="N8" s="76"/>
      <c r="O8" s="76"/>
      <c r="P8" s="76"/>
      <c r="Q8" s="76"/>
      <c r="R8" s="76"/>
      <c r="S8" s="76"/>
      <c r="T8" s="76"/>
      <c r="U8" s="76"/>
      <c r="V8" s="76"/>
      <c r="W8" s="76"/>
      <c r="X8" s="76"/>
      <c r="Y8" s="76"/>
      <c r="Z8" s="76"/>
      <c r="AA8" s="76"/>
      <c r="AB8" s="76"/>
      <c r="AC8" s="76"/>
      <c r="AD8" s="76"/>
      <c r="AE8" s="76"/>
    </row>
    <row r="9" spans="1:31" ht="21" customHeight="1">
      <c r="A9" s="393" t="s">
        <v>112</v>
      </c>
      <c r="B9" s="394"/>
      <c r="C9" s="394"/>
      <c r="D9" s="394"/>
      <c r="E9" s="394"/>
      <c r="F9" s="394"/>
      <c r="G9" s="95"/>
      <c r="H9" s="95"/>
      <c r="I9" s="76"/>
      <c r="J9" s="76"/>
      <c r="K9" s="76"/>
      <c r="L9" s="76"/>
      <c r="M9" s="76"/>
      <c r="N9" s="76"/>
      <c r="O9" s="76"/>
      <c r="P9" s="76"/>
      <c r="Q9" s="76"/>
      <c r="R9" s="76"/>
      <c r="S9" s="76"/>
      <c r="T9" s="76"/>
      <c r="U9" s="76"/>
      <c r="V9" s="76"/>
      <c r="W9" s="76"/>
      <c r="X9" s="76"/>
      <c r="Y9" s="76"/>
      <c r="Z9" s="76"/>
      <c r="AA9" s="76"/>
      <c r="AB9" s="76"/>
      <c r="AC9" s="76"/>
      <c r="AD9" s="76"/>
      <c r="AE9" s="76"/>
    </row>
    <row r="10" spans="1:31" ht="55.5" customHeight="1">
      <c r="A10" s="96" t="s">
        <v>113</v>
      </c>
      <c r="B10" s="395" t="s">
        <v>114</v>
      </c>
      <c r="C10" s="396"/>
      <c r="D10" s="396"/>
      <c r="E10" s="396"/>
      <c r="F10" s="396"/>
      <c r="G10" s="396"/>
      <c r="H10" s="396"/>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row>
    <row r="11" spans="1:31" ht="30.75" customHeight="1">
      <c r="A11" s="397" t="s">
        <v>115</v>
      </c>
      <c r="B11" s="398"/>
      <c r="C11" s="398"/>
      <c r="D11" s="398"/>
      <c r="E11" s="398"/>
      <c r="F11" s="398"/>
      <c r="G11" s="398"/>
      <c r="H11" s="399"/>
      <c r="I11" s="76"/>
      <c r="J11" s="76"/>
      <c r="K11" s="76"/>
      <c r="L11" s="76"/>
      <c r="M11" s="76"/>
      <c r="N11" s="76"/>
      <c r="O11" s="76"/>
      <c r="P11" s="76"/>
      <c r="Q11" s="76"/>
      <c r="R11" s="76"/>
      <c r="S11" s="76"/>
      <c r="T11" s="76"/>
      <c r="U11" s="76"/>
      <c r="V11" s="76"/>
      <c r="W11" s="76"/>
      <c r="X11" s="76"/>
      <c r="Y11" s="76"/>
      <c r="Z11" s="76"/>
      <c r="AA11" s="76"/>
      <c r="AB11" s="76"/>
      <c r="AC11" s="76"/>
      <c r="AD11" s="76"/>
      <c r="AE11" s="76"/>
    </row>
    <row r="12" spans="1:31" ht="21" customHeight="1">
      <c r="A12" s="106" t="s">
        <v>116</v>
      </c>
      <c r="B12" s="400"/>
      <c r="C12" s="396"/>
      <c r="D12" s="396"/>
      <c r="E12" s="396"/>
      <c r="F12" s="39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row>
    <row r="13" spans="1:31" ht="15" customHeight="1">
      <c r="A13" s="81" t="s">
        <v>117</v>
      </c>
      <c r="B13" s="401"/>
      <c r="C13" s="398"/>
      <c r="D13" s="398"/>
      <c r="E13" s="398"/>
      <c r="F13" s="398"/>
      <c r="G13" s="398"/>
      <c r="H13" s="399"/>
      <c r="I13" s="76"/>
      <c r="J13" s="76"/>
      <c r="K13" s="76"/>
      <c r="L13" s="76"/>
      <c r="M13" s="76"/>
      <c r="N13" s="76"/>
      <c r="O13" s="76"/>
      <c r="P13" s="76"/>
      <c r="Q13" s="76"/>
      <c r="R13" s="76"/>
      <c r="S13" s="76"/>
      <c r="T13" s="76"/>
      <c r="U13" s="76"/>
      <c r="V13" s="76"/>
      <c r="W13" s="76"/>
      <c r="X13" s="76"/>
      <c r="Y13" s="76"/>
      <c r="Z13" s="76"/>
      <c r="AA13" s="76"/>
      <c r="AB13" s="76"/>
      <c r="AC13" s="76"/>
      <c r="AD13" s="76"/>
      <c r="AE13" s="76"/>
    </row>
    <row r="14" spans="1:31" ht="15" customHeight="1">
      <c r="A14" s="107" t="s">
        <v>118</v>
      </c>
      <c r="B14" s="83" t="s">
        <v>119</v>
      </c>
      <c r="C14" s="83" t="s">
        <v>120</v>
      </c>
      <c r="D14" s="83" t="s">
        <v>121</v>
      </c>
      <c r="E14" s="83" t="s">
        <v>122</v>
      </c>
      <c r="F14" s="83" t="s">
        <v>123</v>
      </c>
      <c r="G14" s="83" t="s">
        <v>124</v>
      </c>
      <c r="H14" s="83" t="s">
        <v>125</v>
      </c>
      <c r="I14" s="76"/>
      <c r="J14" s="76"/>
      <c r="K14" s="76"/>
      <c r="L14" s="76"/>
      <c r="M14" s="76"/>
      <c r="N14" s="76"/>
      <c r="O14" s="76"/>
      <c r="P14" s="76"/>
      <c r="Q14" s="76"/>
      <c r="R14" s="76"/>
      <c r="S14" s="76"/>
      <c r="T14" s="76"/>
      <c r="U14" s="76"/>
      <c r="V14" s="76"/>
      <c r="W14" s="76"/>
      <c r="X14" s="76"/>
      <c r="Y14" s="76"/>
      <c r="Z14" s="76"/>
      <c r="AA14" s="76"/>
      <c r="AB14" s="76"/>
      <c r="AC14" s="76"/>
      <c r="AD14" s="76"/>
      <c r="AE14" s="76"/>
    </row>
    <row r="15" spans="1:31" ht="15" customHeight="1">
      <c r="A15" s="82" t="s">
        <v>126</v>
      </c>
      <c r="B15" s="83"/>
      <c r="C15" s="83"/>
      <c r="D15" s="83"/>
      <c r="E15" s="83"/>
      <c r="F15" s="83"/>
      <c r="G15" s="83"/>
      <c r="H15" s="83"/>
      <c r="I15" s="76"/>
      <c r="J15" s="76"/>
      <c r="K15" s="76"/>
      <c r="L15" s="76"/>
      <c r="M15" s="76"/>
      <c r="N15" s="76"/>
      <c r="O15" s="76"/>
      <c r="P15" s="76"/>
      <c r="Q15" s="76"/>
      <c r="R15" s="76"/>
      <c r="S15" s="76"/>
      <c r="T15" s="76"/>
      <c r="U15" s="76"/>
      <c r="V15" s="76"/>
      <c r="W15" s="76"/>
      <c r="X15" s="76"/>
      <c r="Y15" s="76"/>
      <c r="Z15" s="76"/>
      <c r="AA15" s="76"/>
      <c r="AB15" s="76"/>
      <c r="AC15" s="76"/>
      <c r="AD15" s="76"/>
      <c r="AE15" s="76"/>
    </row>
    <row r="16" spans="1:31" ht="15" customHeight="1">
      <c r="A16" s="82" t="s">
        <v>127</v>
      </c>
      <c r="B16" s="83"/>
      <c r="C16" s="83"/>
      <c r="D16" s="83"/>
      <c r="E16" s="83"/>
      <c r="F16" s="83"/>
      <c r="G16" s="83"/>
      <c r="H16" s="83"/>
      <c r="I16" s="76"/>
      <c r="J16" s="76"/>
      <c r="K16" s="76"/>
      <c r="L16" s="76"/>
      <c r="M16" s="76"/>
      <c r="N16" s="76"/>
      <c r="O16" s="76"/>
      <c r="P16" s="76"/>
      <c r="Q16" s="76"/>
      <c r="R16" s="76"/>
      <c r="S16" s="76"/>
      <c r="T16" s="76"/>
      <c r="U16" s="76"/>
      <c r="V16" s="76"/>
      <c r="W16" s="76"/>
      <c r="X16" s="76"/>
      <c r="Y16" s="76"/>
      <c r="Z16" s="76"/>
      <c r="AA16" s="76"/>
      <c r="AB16" s="76"/>
      <c r="AC16" s="76"/>
      <c r="AD16" s="76"/>
      <c r="AE16" s="76"/>
    </row>
    <row r="17" spans="1:31" ht="15" customHeight="1">
      <c r="A17" s="82" t="s">
        <v>128</v>
      </c>
      <c r="B17" s="83"/>
      <c r="C17" s="83"/>
      <c r="D17" s="83"/>
      <c r="E17" s="83"/>
      <c r="F17" s="83"/>
      <c r="G17" s="83"/>
      <c r="H17" s="83"/>
      <c r="I17" s="76"/>
      <c r="J17" s="76"/>
      <c r="K17" s="76"/>
      <c r="L17" s="76"/>
      <c r="M17" s="76"/>
      <c r="N17" s="76"/>
      <c r="O17" s="76"/>
      <c r="P17" s="76"/>
      <c r="Q17" s="76"/>
      <c r="R17" s="76"/>
      <c r="S17" s="76"/>
      <c r="T17" s="76"/>
      <c r="U17" s="76"/>
      <c r="V17" s="76"/>
      <c r="W17" s="76"/>
      <c r="X17" s="76"/>
      <c r="Y17" s="76"/>
      <c r="Z17" s="76"/>
      <c r="AA17" s="76"/>
      <c r="AB17" s="76"/>
      <c r="AC17" s="76"/>
      <c r="AD17" s="76"/>
      <c r="AE17" s="76"/>
    </row>
    <row r="18" spans="1:31" ht="16.5" customHeight="1">
      <c r="A18" s="108" t="s">
        <v>129</v>
      </c>
      <c r="B18" s="109" t="s">
        <v>130</v>
      </c>
      <c r="C18" s="390" t="s">
        <v>131</v>
      </c>
      <c r="D18" s="391"/>
      <c r="E18" s="391"/>
      <c r="F18" s="392"/>
      <c r="G18" s="390" t="s">
        <v>132</v>
      </c>
      <c r="H18" s="392"/>
      <c r="I18" s="76"/>
      <c r="J18" s="76"/>
      <c r="K18" s="76"/>
      <c r="L18" s="76"/>
      <c r="M18" s="76"/>
      <c r="N18" s="76"/>
      <c r="O18" s="76"/>
      <c r="P18" s="76"/>
      <c r="Q18" s="76"/>
      <c r="R18" s="76"/>
      <c r="S18" s="76"/>
      <c r="T18" s="76"/>
      <c r="U18" s="76"/>
      <c r="V18" s="76"/>
      <c r="W18" s="76"/>
      <c r="X18" s="76"/>
      <c r="Y18" s="76"/>
      <c r="Z18" s="76"/>
      <c r="AA18" s="76"/>
      <c r="AB18" s="76"/>
      <c r="AC18" s="76"/>
      <c r="AD18" s="76"/>
      <c r="AE18" s="76"/>
    </row>
    <row r="19" spans="1:31" ht="16.5" customHeight="1">
      <c r="A19" s="403" t="s">
        <v>133</v>
      </c>
      <c r="B19" s="85">
        <v>1</v>
      </c>
      <c r="C19" s="406"/>
      <c r="D19" s="407"/>
      <c r="E19" s="407"/>
      <c r="F19" s="408"/>
      <c r="G19" s="406" t="s">
        <v>85</v>
      </c>
      <c r="H19" s="408"/>
      <c r="I19" s="76"/>
      <c r="J19" s="76"/>
      <c r="K19" s="76"/>
      <c r="L19" s="76"/>
      <c r="M19" s="76"/>
      <c r="N19" s="76"/>
      <c r="O19" s="76"/>
      <c r="P19" s="76"/>
      <c r="Q19" s="76"/>
      <c r="R19" s="76"/>
      <c r="S19" s="76"/>
      <c r="T19" s="76"/>
      <c r="U19" s="76"/>
      <c r="V19" s="76"/>
      <c r="W19" s="76"/>
      <c r="X19" s="76"/>
      <c r="Y19" s="76"/>
      <c r="Z19" s="76"/>
      <c r="AA19" s="76"/>
      <c r="AB19" s="76"/>
      <c r="AC19" s="76"/>
      <c r="AD19" s="76"/>
      <c r="AE19" s="76"/>
    </row>
    <row r="20" spans="1:31" ht="16.5" customHeight="1">
      <c r="A20" s="404"/>
      <c r="B20" s="85"/>
      <c r="C20" s="406"/>
      <c r="D20" s="407"/>
      <c r="E20" s="407"/>
      <c r="F20" s="408"/>
      <c r="G20" s="406"/>
      <c r="H20" s="408"/>
      <c r="I20" s="76"/>
      <c r="J20" s="76"/>
      <c r="K20" s="76"/>
      <c r="L20" s="76"/>
      <c r="M20" s="76"/>
      <c r="N20" s="76"/>
      <c r="O20" s="76"/>
      <c r="P20" s="76"/>
      <c r="Q20" s="76"/>
      <c r="R20" s="76"/>
      <c r="S20" s="76"/>
      <c r="T20" s="76"/>
      <c r="U20" s="76"/>
      <c r="V20" s="76"/>
      <c r="W20" s="76"/>
      <c r="X20" s="76"/>
      <c r="Y20" s="76"/>
      <c r="Z20" s="76"/>
      <c r="AA20" s="76"/>
      <c r="AB20" s="76"/>
      <c r="AC20" s="76"/>
      <c r="AD20" s="76"/>
      <c r="AE20" s="76"/>
    </row>
    <row r="21" spans="1:31" ht="16.5" customHeight="1">
      <c r="A21" s="405"/>
      <c r="B21" s="85"/>
      <c r="C21" s="406"/>
      <c r="D21" s="407"/>
      <c r="E21" s="407"/>
      <c r="F21" s="408"/>
      <c r="G21" s="406"/>
      <c r="H21" s="408"/>
      <c r="I21" s="76"/>
      <c r="J21" s="76"/>
      <c r="K21" s="76"/>
      <c r="L21" s="76"/>
      <c r="M21" s="76"/>
      <c r="N21" s="76"/>
      <c r="O21" s="76"/>
      <c r="P21" s="76"/>
      <c r="Q21" s="76"/>
      <c r="R21" s="76"/>
      <c r="S21" s="76"/>
      <c r="T21" s="76"/>
      <c r="U21" s="76"/>
      <c r="V21" s="76"/>
      <c r="W21" s="76"/>
      <c r="X21" s="76"/>
      <c r="Y21" s="76"/>
      <c r="Z21" s="76"/>
      <c r="AA21" s="76"/>
      <c r="AB21" s="76"/>
      <c r="AC21" s="76"/>
      <c r="AD21" s="76"/>
      <c r="AE21" s="76"/>
    </row>
    <row r="22" spans="1:31" ht="51" customHeight="1">
      <c r="A22" s="86" t="s">
        <v>134</v>
      </c>
      <c r="B22" s="409" t="s">
        <v>135</v>
      </c>
      <c r="C22" s="398"/>
      <c r="D22" s="398"/>
      <c r="E22" s="398"/>
      <c r="F22" s="398"/>
      <c r="G22" s="398"/>
      <c r="H22" s="399"/>
      <c r="I22" s="76"/>
      <c r="J22" s="76"/>
      <c r="K22" s="76"/>
      <c r="L22" s="76"/>
      <c r="M22" s="76"/>
      <c r="N22" s="76"/>
      <c r="O22" s="76"/>
      <c r="P22" s="76"/>
      <c r="Q22" s="76"/>
      <c r="R22" s="76"/>
      <c r="S22" s="76"/>
      <c r="T22" s="76"/>
      <c r="U22" s="76"/>
      <c r="V22" s="76"/>
      <c r="W22" s="76"/>
      <c r="X22" s="76"/>
      <c r="Y22" s="76"/>
      <c r="Z22" s="76"/>
      <c r="AA22" s="76"/>
      <c r="AB22" s="76"/>
      <c r="AC22" s="76"/>
      <c r="AD22" s="76"/>
      <c r="AE22" s="76"/>
    </row>
    <row r="23" spans="1:31" ht="15" customHeight="1">
      <c r="A23" s="110" t="s">
        <v>136</v>
      </c>
      <c r="B23" s="401"/>
      <c r="C23" s="398"/>
      <c r="D23" s="398"/>
      <c r="E23" s="398"/>
      <c r="F23" s="398"/>
      <c r="G23" s="398"/>
      <c r="H23" s="399"/>
      <c r="I23" s="76"/>
      <c r="J23" s="76"/>
      <c r="K23" s="76"/>
      <c r="L23" s="76"/>
      <c r="M23" s="76"/>
      <c r="N23" s="76"/>
      <c r="O23" s="76"/>
      <c r="P23" s="76"/>
      <c r="Q23" s="76"/>
      <c r="R23" s="76"/>
      <c r="S23" s="76"/>
      <c r="T23" s="76"/>
      <c r="U23" s="76"/>
      <c r="V23" s="76"/>
      <c r="W23" s="76"/>
      <c r="X23" s="76"/>
      <c r="Y23" s="76"/>
      <c r="Z23" s="76"/>
      <c r="AA23" s="76"/>
      <c r="AB23" s="76"/>
      <c r="AC23" s="76"/>
      <c r="AD23" s="76"/>
      <c r="AE23" s="76"/>
    </row>
    <row r="24" spans="1:31" ht="15" customHeight="1">
      <c r="A24" s="111" t="s">
        <v>118</v>
      </c>
      <c r="B24" s="83" t="s">
        <v>119</v>
      </c>
      <c r="C24" s="83" t="s">
        <v>120</v>
      </c>
      <c r="D24" s="83" t="s">
        <v>121</v>
      </c>
      <c r="E24" s="83" t="s">
        <v>122</v>
      </c>
      <c r="F24" s="83" t="s">
        <v>123</v>
      </c>
      <c r="G24" s="83" t="s">
        <v>124</v>
      </c>
      <c r="H24" s="83" t="s">
        <v>125</v>
      </c>
      <c r="I24" s="76"/>
      <c r="J24" s="76"/>
      <c r="K24" s="76"/>
      <c r="L24" s="76"/>
      <c r="M24" s="76"/>
      <c r="N24" s="76"/>
      <c r="O24" s="76"/>
      <c r="P24" s="76"/>
      <c r="Q24" s="76"/>
      <c r="R24" s="76"/>
      <c r="S24" s="76"/>
      <c r="T24" s="76"/>
      <c r="U24" s="76"/>
      <c r="V24" s="76"/>
      <c r="W24" s="76"/>
      <c r="X24" s="76"/>
      <c r="Y24" s="76"/>
      <c r="Z24" s="76"/>
      <c r="AA24" s="76"/>
      <c r="AB24" s="76"/>
      <c r="AC24" s="76"/>
      <c r="AD24" s="76"/>
      <c r="AE24" s="76"/>
    </row>
    <row r="25" spans="1:31" ht="15" customHeight="1">
      <c r="A25" s="87" t="s">
        <v>137</v>
      </c>
      <c r="B25" s="83"/>
      <c r="C25" s="83"/>
      <c r="D25" s="83"/>
      <c r="E25" s="83"/>
      <c r="F25" s="83"/>
      <c r="G25" s="83"/>
      <c r="H25" s="83"/>
      <c r="I25" s="76"/>
      <c r="J25" s="76"/>
      <c r="K25" s="76"/>
      <c r="L25" s="76"/>
      <c r="M25" s="76"/>
      <c r="N25" s="76"/>
      <c r="O25" s="76"/>
      <c r="P25" s="76"/>
      <c r="Q25" s="76"/>
      <c r="R25" s="76"/>
      <c r="S25" s="76"/>
      <c r="T25" s="76"/>
      <c r="U25" s="76"/>
      <c r="V25" s="76"/>
      <c r="W25" s="76"/>
      <c r="X25" s="76"/>
      <c r="Y25" s="76"/>
      <c r="Z25" s="76"/>
      <c r="AA25" s="76"/>
      <c r="AB25" s="76"/>
      <c r="AC25" s="76"/>
      <c r="AD25" s="76"/>
      <c r="AE25" s="76"/>
    </row>
    <row r="26" spans="1:31" ht="15" customHeight="1">
      <c r="A26" s="87" t="s">
        <v>138</v>
      </c>
      <c r="B26" s="83"/>
      <c r="C26" s="83"/>
      <c r="D26" s="83"/>
      <c r="E26" s="83"/>
      <c r="F26" s="83"/>
      <c r="G26" s="83"/>
      <c r="H26" s="83"/>
      <c r="I26" s="76"/>
      <c r="J26" s="76"/>
      <c r="K26" s="76"/>
      <c r="L26" s="76"/>
      <c r="M26" s="76"/>
      <c r="N26" s="76"/>
      <c r="O26" s="76"/>
      <c r="P26" s="76"/>
      <c r="Q26" s="76"/>
      <c r="R26" s="76"/>
      <c r="S26" s="76"/>
      <c r="T26" s="76"/>
      <c r="U26" s="76"/>
      <c r="V26" s="76"/>
      <c r="W26" s="76"/>
      <c r="X26" s="76"/>
      <c r="Y26" s="76"/>
      <c r="Z26" s="76"/>
      <c r="AA26" s="76"/>
      <c r="AB26" s="76"/>
      <c r="AC26" s="76"/>
      <c r="AD26" s="76"/>
      <c r="AE26" s="76"/>
    </row>
    <row r="27" spans="1:31" ht="15" customHeight="1">
      <c r="A27" s="88" t="s">
        <v>139</v>
      </c>
      <c r="B27" s="83"/>
      <c r="C27" s="83"/>
      <c r="D27" s="83"/>
      <c r="E27" s="83"/>
      <c r="F27" s="83"/>
      <c r="G27" s="83"/>
      <c r="H27" s="83"/>
      <c r="I27" s="76"/>
      <c r="J27" s="76"/>
      <c r="K27" s="76"/>
      <c r="L27" s="76"/>
      <c r="M27" s="76"/>
      <c r="N27" s="76"/>
      <c r="O27" s="76"/>
      <c r="P27" s="76"/>
      <c r="Q27" s="76"/>
      <c r="R27" s="76"/>
      <c r="S27" s="76"/>
      <c r="T27" s="76"/>
      <c r="U27" s="76"/>
      <c r="V27" s="76"/>
      <c r="W27" s="76"/>
      <c r="X27" s="76"/>
      <c r="Y27" s="76"/>
      <c r="Z27" s="76"/>
      <c r="AA27" s="76"/>
      <c r="AB27" s="76"/>
      <c r="AC27" s="76"/>
      <c r="AD27" s="76"/>
      <c r="AE27" s="76"/>
    </row>
    <row r="28" spans="1:31" ht="15" customHeight="1">
      <c r="A28" s="112" t="s">
        <v>129</v>
      </c>
      <c r="B28" s="409" t="s">
        <v>140</v>
      </c>
      <c r="C28" s="398"/>
      <c r="D28" s="398"/>
      <c r="E28" s="398"/>
      <c r="F28" s="398"/>
      <c r="G28" s="398"/>
      <c r="H28" s="399"/>
      <c r="I28" s="76"/>
      <c r="J28" s="76"/>
      <c r="K28" s="76"/>
      <c r="L28" s="76"/>
      <c r="M28" s="76"/>
      <c r="N28" s="76"/>
      <c r="O28" s="76"/>
      <c r="P28" s="76"/>
      <c r="Q28" s="76"/>
      <c r="R28" s="76"/>
      <c r="S28" s="76"/>
      <c r="T28" s="76"/>
      <c r="U28" s="76"/>
      <c r="V28" s="76"/>
      <c r="W28" s="76"/>
      <c r="X28" s="76"/>
      <c r="Y28" s="76"/>
      <c r="Z28" s="76"/>
      <c r="AA28" s="76"/>
      <c r="AB28" s="76"/>
      <c r="AC28" s="76"/>
      <c r="AD28" s="76"/>
      <c r="AE28" s="76"/>
    </row>
    <row r="29" spans="1:31" ht="15" customHeight="1">
      <c r="A29" s="112"/>
      <c r="B29" s="402"/>
      <c r="C29" s="398"/>
      <c r="D29" s="398"/>
      <c r="E29" s="398"/>
      <c r="F29" s="398"/>
      <c r="G29" s="398"/>
      <c r="H29" s="399"/>
      <c r="I29" s="76"/>
      <c r="J29" s="76"/>
      <c r="K29" s="76"/>
      <c r="L29" s="76"/>
      <c r="M29" s="76"/>
      <c r="N29" s="76"/>
      <c r="O29" s="76"/>
      <c r="P29" s="76"/>
      <c r="Q29" s="76"/>
      <c r="R29" s="76"/>
      <c r="S29" s="76"/>
      <c r="T29" s="76"/>
      <c r="U29" s="76"/>
      <c r="V29" s="76"/>
      <c r="W29" s="76"/>
      <c r="X29" s="76"/>
      <c r="Y29" s="76"/>
      <c r="Z29" s="76"/>
      <c r="AA29" s="76"/>
      <c r="AB29" s="76"/>
      <c r="AC29" s="76"/>
      <c r="AD29" s="76"/>
      <c r="AE29" s="76"/>
    </row>
    <row r="30" spans="1:31" ht="15" customHeight="1">
      <c r="A30" s="112"/>
      <c r="B30" s="402"/>
      <c r="C30" s="398"/>
      <c r="D30" s="398"/>
      <c r="E30" s="398"/>
      <c r="F30" s="398"/>
      <c r="G30" s="398"/>
      <c r="H30" s="399"/>
      <c r="I30" s="76"/>
      <c r="J30" s="76"/>
      <c r="K30" s="76"/>
      <c r="L30" s="76"/>
      <c r="M30" s="76"/>
      <c r="N30" s="76"/>
      <c r="O30" s="76"/>
      <c r="P30" s="76"/>
      <c r="Q30" s="76"/>
      <c r="R30" s="76"/>
      <c r="S30" s="76"/>
      <c r="T30" s="76"/>
      <c r="U30" s="76"/>
      <c r="V30" s="76"/>
      <c r="W30" s="76"/>
      <c r="X30" s="76"/>
      <c r="Y30" s="76"/>
      <c r="Z30" s="76"/>
      <c r="AA30" s="76"/>
      <c r="AB30" s="76"/>
      <c r="AC30" s="76"/>
      <c r="AD30" s="76"/>
      <c r="AE30" s="76"/>
    </row>
    <row r="31" spans="1:31" ht="15" customHeight="1">
      <c r="A31" s="112"/>
      <c r="B31" s="402"/>
      <c r="C31" s="398"/>
      <c r="D31" s="398"/>
      <c r="E31" s="398"/>
      <c r="F31" s="398"/>
      <c r="G31" s="398"/>
      <c r="H31" s="399"/>
      <c r="I31" s="76"/>
      <c r="J31" s="76"/>
      <c r="K31" s="76"/>
      <c r="L31" s="76"/>
      <c r="M31" s="76"/>
      <c r="N31" s="76"/>
      <c r="O31" s="76"/>
      <c r="P31" s="76"/>
      <c r="Q31" s="76"/>
      <c r="R31" s="76"/>
      <c r="S31" s="76"/>
      <c r="T31" s="76"/>
      <c r="U31" s="76"/>
      <c r="V31" s="76"/>
      <c r="W31" s="76"/>
      <c r="X31" s="76"/>
      <c r="Y31" s="76"/>
      <c r="Z31" s="76"/>
      <c r="AA31" s="76"/>
      <c r="AB31" s="76"/>
      <c r="AC31" s="76"/>
      <c r="AD31" s="76"/>
      <c r="AE31" s="76"/>
    </row>
    <row r="32" spans="1:31" ht="45" customHeight="1">
      <c r="A32" s="86" t="s">
        <v>134</v>
      </c>
      <c r="B32" s="409" t="s">
        <v>135</v>
      </c>
      <c r="C32" s="398"/>
      <c r="D32" s="398"/>
      <c r="E32" s="398"/>
      <c r="F32" s="398"/>
      <c r="G32" s="398"/>
      <c r="H32" s="399"/>
      <c r="I32" s="76"/>
      <c r="J32" s="76"/>
      <c r="K32" s="76"/>
      <c r="L32" s="76"/>
      <c r="M32" s="76"/>
      <c r="N32" s="76"/>
      <c r="O32" s="76"/>
      <c r="P32" s="76"/>
      <c r="Q32" s="76"/>
      <c r="R32" s="76"/>
      <c r="S32" s="76"/>
      <c r="T32" s="76"/>
      <c r="U32" s="76"/>
      <c r="V32" s="76"/>
      <c r="W32" s="76"/>
      <c r="X32" s="76"/>
      <c r="Y32" s="76"/>
      <c r="Z32" s="76"/>
      <c r="AA32" s="76"/>
      <c r="AB32" s="76"/>
      <c r="AC32" s="76"/>
      <c r="AD32" s="76"/>
      <c r="AE32" s="76"/>
    </row>
    <row r="33" spans="1:31" ht="15" customHeight="1">
      <c r="A33" s="110" t="s">
        <v>141</v>
      </c>
      <c r="B33" s="401"/>
      <c r="C33" s="398"/>
      <c r="D33" s="398"/>
      <c r="E33" s="398"/>
      <c r="F33" s="398"/>
      <c r="G33" s="398"/>
      <c r="H33" s="399"/>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ht="15" customHeight="1">
      <c r="A34" s="111" t="s">
        <v>118</v>
      </c>
      <c r="B34" s="83" t="s">
        <v>119</v>
      </c>
      <c r="C34" s="83" t="s">
        <v>120</v>
      </c>
      <c r="D34" s="83" t="s">
        <v>121</v>
      </c>
      <c r="E34" s="83" t="s">
        <v>122</v>
      </c>
      <c r="F34" s="83" t="s">
        <v>123</v>
      </c>
      <c r="G34" s="83" t="s">
        <v>124</v>
      </c>
      <c r="H34" s="83" t="s">
        <v>125</v>
      </c>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ht="15" customHeight="1">
      <c r="A35" s="87" t="s">
        <v>137</v>
      </c>
      <c r="B35" s="83"/>
      <c r="C35" s="83"/>
      <c r="D35" s="83"/>
      <c r="E35" s="83"/>
      <c r="F35" s="83"/>
      <c r="G35" s="83"/>
      <c r="H35" s="83"/>
      <c r="I35" s="76"/>
      <c r="J35" s="76"/>
      <c r="K35" s="76"/>
      <c r="L35" s="76"/>
      <c r="M35" s="76"/>
      <c r="N35" s="76"/>
      <c r="O35" s="76"/>
      <c r="P35" s="76"/>
      <c r="Q35" s="76"/>
      <c r="R35" s="76"/>
      <c r="S35" s="76"/>
      <c r="T35" s="76"/>
      <c r="U35" s="76"/>
      <c r="V35" s="76"/>
      <c r="W35" s="76"/>
      <c r="X35" s="76"/>
      <c r="Y35" s="76"/>
      <c r="Z35" s="76"/>
      <c r="AA35" s="76"/>
      <c r="AB35" s="76"/>
      <c r="AC35" s="76"/>
      <c r="AD35" s="76"/>
      <c r="AE35" s="76"/>
    </row>
    <row r="36" spans="1:31" ht="15" customHeight="1">
      <c r="A36" s="87" t="s">
        <v>138</v>
      </c>
      <c r="B36" s="83"/>
      <c r="C36" s="83"/>
      <c r="D36" s="83"/>
      <c r="E36" s="83"/>
      <c r="F36" s="83"/>
      <c r="G36" s="83"/>
      <c r="H36" s="83"/>
      <c r="I36" s="76"/>
      <c r="J36" s="76"/>
      <c r="K36" s="76"/>
      <c r="L36" s="76"/>
      <c r="M36" s="76"/>
      <c r="N36" s="76"/>
      <c r="O36" s="76"/>
      <c r="P36" s="76"/>
      <c r="Q36" s="76"/>
      <c r="R36" s="76"/>
      <c r="S36" s="76"/>
      <c r="T36" s="76"/>
      <c r="U36" s="76"/>
      <c r="V36" s="76"/>
      <c r="W36" s="76"/>
      <c r="X36" s="76"/>
      <c r="Y36" s="76"/>
      <c r="Z36" s="76"/>
      <c r="AA36" s="76"/>
      <c r="AB36" s="76"/>
      <c r="AC36" s="76"/>
      <c r="AD36" s="76"/>
      <c r="AE36" s="76"/>
    </row>
    <row r="37" spans="1:31" ht="15" customHeight="1">
      <c r="A37" s="88" t="s">
        <v>139</v>
      </c>
      <c r="B37" s="83"/>
      <c r="C37" s="83"/>
      <c r="D37" s="83"/>
      <c r="E37" s="83"/>
      <c r="F37" s="83"/>
      <c r="G37" s="83"/>
      <c r="H37" s="83"/>
      <c r="I37" s="76"/>
      <c r="J37" s="76"/>
      <c r="K37" s="76"/>
      <c r="L37" s="76"/>
      <c r="M37" s="76"/>
      <c r="N37" s="76"/>
      <c r="O37" s="76"/>
      <c r="P37" s="76"/>
      <c r="Q37" s="76"/>
      <c r="R37" s="76"/>
      <c r="S37" s="76"/>
      <c r="T37" s="76"/>
      <c r="U37" s="76"/>
      <c r="V37" s="76"/>
      <c r="W37" s="76"/>
      <c r="X37" s="76"/>
      <c r="Y37" s="76"/>
      <c r="Z37" s="76"/>
      <c r="AA37" s="76"/>
      <c r="AB37" s="76"/>
      <c r="AC37" s="76"/>
      <c r="AD37" s="76"/>
      <c r="AE37" s="76"/>
    </row>
    <row r="38" spans="1:31" ht="15" customHeight="1">
      <c r="A38" s="112" t="s">
        <v>129</v>
      </c>
      <c r="B38" s="409" t="s">
        <v>140</v>
      </c>
      <c r="C38" s="398"/>
      <c r="D38" s="398"/>
      <c r="E38" s="398"/>
      <c r="F38" s="398"/>
      <c r="G38" s="398"/>
      <c r="H38" s="399"/>
      <c r="I38" s="76"/>
      <c r="J38" s="76"/>
      <c r="K38" s="76"/>
      <c r="L38" s="76"/>
      <c r="M38" s="76"/>
      <c r="N38" s="76"/>
      <c r="O38" s="76"/>
      <c r="P38" s="76"/>
      <c r="Q38" s="76"/>
      <c r="R38" s="76"/>
      <c r="S38" s="76"/>
      <c r="T38" s="76"/>
      <c r="U38" s="76"/>
      <c r="V38" s="76"/>
      <c r="W38" s="76"/>
      <c r="X38" s="76"/>
      <c r="Y38" s="76"/>
      <c r="Z38" s="76"/>
      <c r="AA38" s="76"/>
      <c r="AB38" s="76"/>
      <c r="AC38" s="76"/>
      <c r="AD38" s="76"/>
      <c r="AE38" s="76"/>
    </row>
    <row r="39" spans="1:31" ht="15" customHeight="1">
      <c r="A39" s="112"/>
      <c r="B39" s="402"/>
      <c r="C39" s="398"/>
      <c r="D39" s="398"/>
      <c r="E39" s="398"/>
      <c r="F39" s="398"/>
      <c r="G39" s="398"/>
      <c r="H39" s="399"/>
      <c r="I39" s="76"/>
      <c r="J39" s="76"/>
      <c r="K39" s="76"/>
      <c r="L39" s="76"/>
      <c r="M39" s="76"/>
      <c r="N39" s="76"/>
      <c r="O39" s="76"/>
      <c r="P39" s="76"/>
      <c r="Q39" s="76"/>
      <c r="R39" s="76"/>
      <c r="S39" s="76"/>
      <c r="T39" s="76"/>
      <c r="U39" s="76"/>
      <c r="V39" s="76"/>
      <c r="W39" s="76"/>
      <c r="X39" s="76"/>
      <c r="Y39" s="76"/>
      <c r="Z39" s="76"/>
      <c r="AA39" s="76"/>
      <c r="AB39" s="76"/>
      <c r="AC39" s="76"/>
      <c r="AD39" s="76"/>
      <c r="AE39" s="76"/>
    </row>
    <row r="40" spans="1:31" ht="15" customHeight="1">
      <c r="A40" s="112"/>
      <c r="B40" s="402"/>
      <c r="C40" s="398"/>
      <c r="D40" s="398"/>
      <c r="E40" s="398"/>
      <c r="F40" s="398"/>
      <c r="G40" s="398"/>
      <c r="H40" s="399"/>
      <c r="I40" s="76"/>
      <c r="J40" s="76"/>
      <c r="K40" s="76"/>
      <c r="L40" s="76"/>
      <c r="M40" s="76"/>
      <c r="N40" s="76"/>
      <c r="O40" s="76"/>
      <c r="P40" s="76"/>
      <c r="Q40" s="76"/>
      <c r="R40" s="76"/>
      <c r="S40" s="76"/>
      <c r="T40" s="76"/>
      <c r="U40" s="76"/>
      <c r="V40" s="76"/>
      <c r="W40" s="76"/>
      <c r="X40" s="76"/>
      <c r="Y40" s="76"/>
      <c r="Z40" s="76"/>
      <c r="AA40" s="76"/>
      <c r="AB40" s="76"/>
      <c r="AC40" s="76"/>
      <c r="AD40" s="76"/>
      <c r="AE40" s="76"/>
    </row>
    <row r="41" spans="1:31" ht="15" customHeight="1">
      <c r="A41" s="112"/>
      <c r="B41" s="402"/>
      <c r="C41" s="398"/>
      <c r="D41" s="398"/>
      <c r="E41" s="398"/>
      <c r="F41" s="398"/>
      <c r="G41" s="398"/>
      <c r="H41" s="399"/>
      <c r="I41" s="76"/>
      <c r="J41" s="76"/>
      <c r="K41" s="76"/>
      <c r="L41" s="76"/>
      <c r="M41" s="76"/>
      <c r="N41" s="76"/>
      <c r="O41" s="76"/>
      <c r="P41" s="76"/>
      <c r="Q41" s="76"/>
      <c r="R41" s="76"/>
      <c r="S41" s="76"/>
      <c r="T41" s="76"/>
      <c r="U41" s="76"/>
      <c r="V41" s="76"/>
      <c r="W41" s="76"/>
      <c r="X41" s="76"/>
      <c r="Y41" s="76"/>
      <c r="Z41" s="76"/>
      <c r="AA41" s="76"/>
      <c r="AB41" s="76"/>
      <c r="AC41" s="76"/>
      <c r="AD41" s="76"/>
      <c r="AE41" s="76"/>
    </row>
    <row r="42" spans="1:31" ht="45" customHeight="1">
      <c r="A42" s="86" t="s">
        <v>134</v>
      </c>
      <c r="B42" s="409" t="s">
        <v>135</v>
      </c>
      <c r="C42" s="398"/>
      <c r="D42" s="398"/>
      <c r="E42" s="398"/>
      <c r="F42" s="398"/>
      <c r="G42" s="398"/>
      <c r="H42" s="399"/>
      <c r="I42" s="76"/>
      <c r="J42" s="76"/>
      <c r="K42" s="76"/>
      <c r="L42" s="76"/>
      <c r="M42" s="76"/>
      <c r="N42" s="76"/>
      <c r="O42" s="76"/>
      <c r="P42" s="76"/>
      <c r="Q42" s="76"/>
      <c r="R42" s="76"/>
      <c r="S42" s="76"/>
      <c r="T42" s="76"/>
      <c r="U42" s="76"/>
      <c r="V42" s="76"/>
      <c r="W42" s="76"/>
      <c r="X42" s="76"/>
      <c r="Y42" s="76"/>
      <c r="Z42" s="76"/>
      <c r="AA42" s="76"/>
      <c r="AB42" s="76"/>
      <c r="AC42" s="76"/>
      <c r="AD42" s="76"/>
      <c r="AE42" s="76"/>
    </row>
    <row r="43" spans="1:31" ht="14.1">
      <c r="A43" s="92" t="s">
        <v>142</v>
      </c>
      <c r="B43" s="77" t="s">
        <v>143</v>
      </c>
      <c r="C43" s="77"/>
      <c r="D43" s="77" t="s">
        <v>144</v>
      </c>
      <c r="E43" s="77"/>
      <c r="F43" s="77" t="s">
        <v>145</v>
      </c>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row>
    <row r="44" spans="1:31" ht="14.1">
      <c r="A44" s="90" t="s">
        <v>99</v>
      </c>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row>
    <row r="45" spans="1:31" ht="14.25" customHeight="1">
      <c r="A45" s="90" t="s">
        <v>100</v>
      </c>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row>
    <row r="46" spans="1:31" ht="14.1">
      <c r="A46" s="90" t="s">
        <v>101</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row>
    <row r="47" spans="1:31" ht="15" customHeight="1">
      <c r="A47" s="92" t="s">
        <v>146</v>
      </c>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row>
    <row r="48" spans="1:31" ht="14.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row>
    <row r="49" spans="1:31" ht="18" customHeight="1">
      <c r="A49" s="410" t="s">
        <v>147</v>
      </c>
      <c r="B49" s="396"/>
      <c r="C49" s="396"/>
      <c r="D49" s="396"/>
      <c r="E49" s="396"/>
      <c r="F49" s="396"/>
      <c r="G49" s="396"/>
      <c r="H49" s="396"/>
      <c r="I49" s="76"/>
      <c r="J49" s="76"/>
      <c r="K49" s="76"/>
      <c r="L49" s="76"/>
      <c r="M49" s="76"/>
      <c r="N49" s="76"/>
      <c r="O49" s="76"/>
      <c r="P49" s="76"/>
      <c r="Q49" s="76"/>
      <c r="R49" s="76"/>
      <c r="S49" s="76"/>
      <c r="T49" s="76"/>
      <c r="U49" s="76"/>
      <c r="V49" s="76"/>
      <c r="W49" s="76"/>
      <c r="X49" s="76"/>
      <c r="Y49" s="76"/>
      <c r="Z49" s="76"/>
      <c r="AA49" s="76"/>
      <c r="AB49" s="76"/>
      <c r="AC49" s="76"/>
      <c r="AD49" s="76"/>
      <c r="AE49" s="76"/>
    </row>
    <row r="50" spans="1:31" ht="15" customHeight="1">
      <c r="A50" s="81" t="s">
        <v>117</v>
      </c>
      <c r="B50" s="401"/>
      <c r="C50" s="398"/>
      <c r="D50" s="398"/>
      <c r="E50" s="398"/>
      <c r="F50" s="398"/>
      <c r="G50" s="398"/>
      <c r="H50" s="399"/>
      <c r="I50" s="76"/>
      <c r="J50" s="76"/>
      <c r="K50" s="76"/>
      <c r="L50" s="76"/>
      <c r="M50" s="76"/>
      <c r="N50" s="76"/>
      <c r="O50" s="76"/>
      <c r="P50" s="76"/>
      <c r="Q50" s="76"/>
      <c r="R50" s="76"/>
      <c r="S50" s="76"/>
      <c r="T50" s="76"/>
      <c r="U50" s="76"/>
      <c r="V50" s="76"/>
      <c r="W50" s="76"/>
      <c r="X50" s="76"/>
      <c r="Y50" s="76"/>
      <c r="Z50" s="76"/>
      <c r="AA50" s="76"/>
      <c r="AB50" s="76"/>
      <c r="AC50" s="76"/>
      <c r="AD50" s="76"/>
      <c r="AE50" s="76"/>
    </row>
    <row r="51" spans="1:31" ht="15" customHeight="1">
      <c r="A51" s="107" t="s">
        <v>118</v>
      </c>
      <c r="B51" s="83" t="s">
        <v>119</v>
      </c>
      <c r="C51" s="83" t="s">
        <v>120</v>
      </c>
      <c r="D51" s="83" t="s">
        <v>121</v>
      </c>
      <c r="E51" s="83" t="s">
        <v>122</v>
      </c>
      <c r="F51" s="83" t="s">
        <v>123</v>
      </c>
      <c r="G51" s="83" t="s">
        <v>124</v>
      </c>
      <c r="H51" s="83" t="s">
        <v>125</v>
      </c>
      <c r="I51" s="76"/>
      <c r="J51" s="76"/>
      <c r="K51" s="76"/>
      <c r="L51" s="76"/>
      <c r="M51" s="76"/>
      <c r="N51" s="76"/>
      <c r="O51" s="76"/>
      <c r="P51" s="76"/>
      <c r="Q51" s="76"/>
      <c r="R51" s="76"/>
      <c r="S51" s="76"/>
      <c r="T51" s="76"/>
      <c r="U51" s="76"/>
      <c r="V51" s="76"/>
      <c r="W51" s="76"/>
      <c r="X51" s="76"/>
      <c r="Y51" s="76"/>
      <c r="Z51" s="76"/>
      <c r="AA51" s="76"/>
      <c r="AB51" s="76"/>
      <c r="AC51" s="76"/>
      <c r="AD51" s="76"/>
      <c r="AE51" s="76"/>
    </row>
    <row r="52" spans="1:31" ht="15" customHeight="1">
      <c r="A52" s="82" t="s">
        <v>126</v>
      </c>
      <c r="B52" s="83"/>
      <c r="C52" s="83"/>
      <c r="D52" s="83"/>
      <c r="E52" s="83"/>
      <c r="F52" s="83"/>
      <c r="G52" s="83"/>
      <c r="H52" s="83"/>
      <c r="I52" s="76"/>
      <c r="J52" s="76"/>
      <c r="K52" s="76"/>
      <c r="L52" s="76"/>
      <c r="M52" s="76"/>
      <c r="N52" s="76"/>
      <c r="O52" s="76"/>
      <c r="P52" s="76"/>
      <c r="Q52" s="76"/>
      <c r="R52" s="76"/>
      <c r="S52" s="76"/>
      <c r="T52" s="76"/>
      <c r="U52" s="76"/>
      <c r="V52" s="76"/>
      <c r="W52" s="76"/>
      <c r="X52" s="76"/>
      <c r="Y52" s="76"/>
      <c r="Z52" s="76"/>
      <c r="AA52" s="76"/>
      <c r="AB52" s="76"/>
      <c r="AC52" s="76"/>
      <c r="AD52" s="76"/>
      <c r="AE52" s="76"/>
    </row>
    <row r="53" spans="1:31" ht="15" customHeight="1">
      <c r="A53" s="82" t="s">
        <v>127</v>
      </c>
      <c r="B53" s="83"/>
      <c r="C53" s="83"/>
      <c r="D53" s="83"/>
      <c r="E53" s="83"/>
      <c r="F53" s="83"/>
      <c r="G53" s="83"/>
      <c r="H53" s="83"/>
      <c r="I53" s="76"/>
      <c r="J53" s="76"/>
      <c r="K53" s="76"/>
      <c r="L53" s="76"/>
      <c r="M53" s="76"/>
      <c r="N53" s="76"/>
      <c r="O53" s="76"/>
      <c r="P53" s="76"/>
      <c r="Q53" s="76"/>
      <c r="R53" s="76"/>
      <c r="S53" s="76"/>
      <c r="T53" s="76"/>
      <c r="U53" s="76"/>
      <c r="V53" s="76"/>
      <c r="W53" s="76"/>
      <c r="X53" s="76"/>
      <c r="Y53" s="76"/>
      <c r="Z53" s="76"/>
      <c r="AA53" s="76"/>
      <c r="AB53" s="76"/>
      <c r="AC53" s="76"/>
      <c r="AD53" s="76"/>
      <c r="AE53" s="76"/>
    </row>
    <row r="54" spans="1:31" ht="15" customHeight="1">
      <c r="A54" s="82" t="s">
        <v>128</v>
      </c>
      <c r="B54" s="83"/>
      <c r="C54" s="83"/>
      <c r="D54" s="83"/>
      <c r="E54" s="83"/>
      <c r="F54" s="83"/>
      <c r="G54" s="83"/>
      <c r="H54" s="83"/>
      <c r="I54" s="76"/>
      <c r="J54" s="76"/>
      <c r="K54" s="76"/>
      <c r="L54" s="76"/>
      <c r="M54" s="76"/>
      <c r="N54" s="76"/>
      <c r="O54" s="76"/>
      <c r="P54" s="76"/>
      <c r="Q54" s="76"/>
      <c r="R54" s="76"/>
      <c r="S54" s="76"/>
      <c r="T54" s="76"/>
      <c r="U54" s="76"/>
      <c r="V54" s="76"/>
      <c r="W54" s="76"/>
      <c r="X54" s="76"/>
      <c r="Y54" s="76"/>
      <c r="Z54" s="76"/>
      <c r="AA54" s="76"/>
      <c r="AB54" s="76"/>
      <c r="AC54" s="76"/>
      <c r="AD54" s="76"/>
      <c r="AE54" s="76"/>
    </row>
    <row r="55" spans="1:31" ht="16.5" customHeight="1">
      <c r="A55" s="112" t="s">
        <v>129</v>
      </c>
      <c r="B55" s="409" t="s">
        <v>140</v>
      </c>
      <c r="C55" s="398"/>
      <c r="D55" s="398"/>
      <c r="E55" s="398"/>
      <c r="F55" s="398"/>
      <c r="G55" s="398"/>
      <c r="H55" s="399"/>
      <c r="I55" s="76"/>
      <c r="J55" s="76"/>
      <c r="K55" s="76"/>
      <c r="L55" s="76"/>
      <c r="M55" s="76"/>
      <c r="N55" s="76"/>
      <c r="O55" s="76"/>
      <c r="P55" s="76"/>
      <c r="Q55" s="76"/>
      <c r="R55" s="76"/>
      <c r="S55" s="76"/>
      <c r="T55" s="76"/>
      <c r="U55" s="76"/>
      <c r="V55" s="76"/>
      <c r="W55" s="76"/>
      <c r="X55" s="76"/>
      <c r="Y55" s="76"/>
      <c r="Z55" s="76"/>
      <c r="AA55" s="76"/>
      <c r="AB55" s="76"/>
      <c r="AC55" s="76"/>
      <c r="AD55" s="76"/>
      <c r="AE55" s="76"/>
    </row>
    <row r="56" spans="1:31" ht="16.5" customHeight="1">
      <c r="A56" s="112"/>
      <c r="B56" s="402"/>
      <c r="C56" s="398"/>
      <c r="D56" s="398"/>
      <c r="E56" s="398"/>
      <c r="F56" s="398"/>
      <c r="G56" s="398"/>
      <c r="H56" s="399"/>
      <c r="I56" s="76"/>
      <c r="J56" s="76"/>
      <c r="K56" s="76"/>
      <c r="L56" s="76"/>
      <c r="M56" s="76"/>
      <c r="N56" s="76"/>
      <c r="O56" s="76"/>
      <c r="P56" s="76"/>
      <c r="Q56" s="76"/>
      <c r="R56" s="76"/>
      <c r="S56" s="76"/>
      <c r="T56" s="76"/>
      <c r="U56" s="76"/>
      <c r="V56" s="76"/>
      <c r="W56" s="76"/>
      <c r="X56" s="76"/>
      <c r="Y56" s="76"/>
      <c r="Z56" s="76"/>
      <c r="AA56" s="76"/>
      <c r="AB56" s="76"/>
      <c r="AC56" s="76"/>
      <c r="AD56" s="76"/>
      <c r="AE56" s="76"/>
    </row>
    <row r="57" spans="1:31" ht="16.5" customHeight="1">
      <c r="A57" s="112"/>
      <c r="B57" s="402"/>
      <c r="C57" s="398"/>
      <c r="D57" s="398"/>
      <c r="E57" s="398"/>
      <c r="F57" s="398"/>
      <c r="G57" s="398"/>
      <c r="H57" s="399"/>
      <c r="I57" s="76"/>
      <c r="J57" s="76"/>
      <c r="K57" s="76"/>
      <c r="L57" s="76"/>
      <c r="M57" s="76"/>
      <c r="N57" s="76"/>
      <c r="O57" s="76"/>
      <c r="P57" s="76"/>
      <c r="Q57" s="76"/>
      <c r="R57" s="76"/>
      <c r="S57" s="76"/>
      <c r="T57" s="76"/>
      <c r="U57" s="76"/>
      <c r="V57" s="76"/>
      <c r="W57" s="76"/>
      <c r="X57" s="76"/>
      <c r="Y57" s="76"/>
      <c r="Z57" s="76"/>
      <c r="AA57" s="76"/>
      <c r="AB57" s="76"/>
      <c r="AC57" s="76"/>
      <c r="AD57" s="76"/>
      <c r="AE57" s="76"/>
    </row>
    <row r="58" spans="1:31" ht="16.5" customHeight="1">
      <c r="A58" s="112"/>
      <c r="B58" s="402"/>
      <c r="C58" s="398"/>
      <c r="D58" s="398"/>
      <c r="E58" s="398"/>
      <c r="F58" s="398"/>
      <c r="G58" s="398"/>
      <c r="H58" s="399"/>
      <c r="I58" s="76"/>
      <c r="J58" s="76"/>
      <c r="K58" s="76"/>
      <c r="L58" s="76"/>
      <c r="M58" s="76"/>
      <c r="N58" s="76"/>
      <c r="O58" s="76"/>
      <c r="P58" s="76"/>
      <c r="Q58" s="76"/>
      <c r="R58" s="76"/>
      <c r="S58" s="76"/>
      <c r="T58" s="76"/>
      <c r="U58" s="76"/>
      <c r="V58" s="76"/>
      <c r="W58" s="76"/>
      <c r="X58" s="76"/>
      <c r="Y58" s="76"/>
      <c r="Z58" s="76"/>
      <c r="AA58" s="76"/>
      <c r="AB58" s="76"/>
      <c r="AC58" s="76"/>
      <c r="AD58" s="76"/>
      <c r="AE58" s="76"/>
    </row>
    <row r="59" spans="1:31" ht="49.5" customHeight="1">
      <c r="A59" s="86" t="s">
        <v>134</v>
      </c>
      <c r="B59" s="409" t="s">
        <v>135</v>
      </c>
      <c r="C59" s="398"/>
      <c r="D59" s="398"/>
      <c r="E59" s="398"/>
      <c r="F59" s="398"/>
      <c r="G59" s="398"/>
      <c r="H59" s="399"/>
      <c r="I59" s="76"/>
      <c r="J59" s="76"/>
      <c r="K59" s="76"/>
      <c r="L59" s="76"/>
      <c r="M59" s="76"/>
      <c r="N59" s="76"/>
      <c r="O59" s="76"/>
      <c r="P59" s="76"/>
      <c r="Q59" s="76"/>
      <c r="R59" s="76"/>
      <c r="S59" s="76"/>
      <c r="T59" s="76"/>
      <c r="U59" s="76"/>
      <c r="V59" s="76"/>
      <c r="W59" s="76"/>
      <c r="X59" s="76"/>
      <c r="Y59" s="76"/>
      <c r="Z59" s="76"/>
      <c r="AA59" s="76"/>
      <c r="AB59" s="76"/>
      <c r="AC59" s="76"/>
      <c r="AD59" s="76"/>
      <c r="AE59" s="76"/>
    </row>
    <row r="60" spans="1:31" ht="15" customHeight="1">
      <c r="A60" s="110" t="s">
        <v>136</v>
      </c>
      <c r="B60" s="401"/>
      <c r="C60" s="398"/>
      <c r="D60" s="398"/>
      <c r="E60" s="398"/>
      <c r="F60" s="398"/>
      <c r="G60" s="398"/>
      <c r="H60" s="399"/>
      <c r="I60" s="76"/>
      <c r="J60" s="76"/>
      <c r="K60" s="76"/>
      <c r="L60" s="76"/>
      <c r="M60" s="76"/>
      <c r="N60" s="76"/>
      <c r="O60" s="76"/>
      <c r="P60" s="76"/>
      <c r="Q60" s="76"/>
      <c r="R60" s="76"/>
      <c r="S60" s="76"/>
      <c r="T60" s="76"/>
      <c r="U60" s="76"/>
      <c r="V60" s="76"/>
      <c r="W60" s="76"/>
      <c r="X60" s="76"/>
      <c r="Y60" s="76"/>
      <c r="Z60" s="76"/>
      <c r="AA60" s="76"/>
      <c r="AB60" s="76"/>
      <c r="AC60" s="76"/>
      <c r="AD60" s="76"/>
      <c r="AE60" s="76"/>
    </row>
    <row r="61" spans="1:31" ht="15" customHeight="1">
      <c r="A61" s="111" t="s">
        <v>118</v>
      </c>
      <c r="B61" s="83" t="s">
        <v>119</v>
      </c>
      <c r="C61" s="83" t="s">
        <v>120</v>
      </c>
      <c r="D61" s="83" t="s">
        <v>121</v>
      </c>
      <c r="E61" s="83" t="s">
        <v>122</v>
      </c>
      <c r="F61" s="83" t="s">
        <v>123</v>
      </c>
      <c r="G61" s="83" t="s">
        <v>124</v>
      </c>
      <c r="H61" s="83" t="s">
        <v>125</v>
      </c>
      <c r="I61" s="76"/>
      <c r="J61" s="76"/>
      <c r="K61" s="76"/>
      <c r="L61" s="76"/>
      <c r="M61" s="76"/>
      <c r="N61" s="76"/>
      <c r="O61" s="76"/>
      <c r="P61" s="76"/>
      <c r="Q61" s="76"/>
      <c r="R61" s="76"/>
      <c r="S61" s="76"/>
      <c r="T61" s="76"/>
      <c r="U61" s="76"/>
      <c r="V61" s="76"/>
      <c r="W61" s="76"/>
      <c r="X61" s="76"/>
      <c r="Y61" s="76"/>
      <c r="Z61" s="76"/>
      <c r="AA61" s="76"/>
      <c r="AB61" s="76"/>
      <c r="AC61" s="76"/>
      <c r="AD61" s="76"/>
      <c r="AE61" s="76"/>
    </row>
    <row r="62" spans="1:31" ht="15" customHeight="1">
      <c r="A62" s="87" t="s">
        <v>137</v>
      </c>
      <c r="B62" s="83"/>
      <c r="C62" s="83"/>
      <c r="D62" s="83"/>
      <c r="E62" s="83"/>
      <c r="F62" s="83"/>
      <c r="G62" s="83"/>
      <c r="H62" s="83"/>
      <c r="I62" s="76"/>
      <c r="J62" s="76"/>
      <c r="K62" s="76"/>
      <c r="L62" s="76"/>
      <c r="M62" s="76"/>
      <c r="N62" s="76"/>
      <c r="O62" s="76"/>
      <c r="P62" s="76"/>
      <c r="Q62" s="76"/>
      <c r="R62" s="76"/>
      <c r="S62" s="76"/>
      <c r="T62" s="76"/>
      <c r="U62" s="76"/>
      <c r="V62" s="76"/>
      <c r="W62" s="76"/>
      <c r="X62" s="76"/>
      <c r="Y62" s="76"/>
      <c r="Z62" s="76"/>
      <c r="AA62" s="76"/>
      <c r="AB62" s="76"/>
      <c r="AC62" s="76"/>
      <c r="AD62" s="76"/>
      <c r="AE62" s="76"/>
    </row>
    <row r="63" spans="1:31" ht="15" customHeight="1">
      <c r="A63" s="87" t="s">
        <v>138</v>
      </c>
      <c r="B63" s="83"/>
      <c r="C63" s="83"/>
      <c r="D63" s="83"/>
      <c r="E63" s="83"/>
      <c r="F63" s="83"/>
      <c r="G63" s="83"/>
      <c r="H63" s="83"/>
      <c r="I63" s="76"/>
      <c r="J63" s="76"/>
      <c r="K63" s="76"/>
      <c r="L63" s="76"/>
      <c r="M63" s="76"/>
      <c r="N63" s="76"/>
      <c r="O63" s="76"/>
      <c r="P63" s="76"/>
      <c r="Q63" s="76"/>
      <c r="R63" s="76"/>
      <c r="S63" s="76"/>
      <c r="T63" s="76"/>
      <c r="U63" s="76"/>
      <c r="V63" s="76"/>
      <c r="W63" s="76"/>
      <c r="X63" s="76"/>
      <c r="Y63" s="76"/>
      <c r="Z63" s="76"/>
      <c r="AA63" s="76"/>
      <c r="AB63" s="76"/>
      <c r="AC63" s="76"/>
      <c r="AD63" s="76"/>
      <c r="AE63" s="76"/>
    </row>
    <row r="64" spans="1:31" ht="15" customHeight="1">
      <c r="A64" s="88" t="s">
        <v>139</v>
      </c>
      <c r="B64" s="83"/>
      <c r="C64" s="83"/>
      <c r="D64" s="83"/>
      <c r="E64" s="83"/>
      <c r="F64" s="83"/>
      <c r="G64" s="83"/>
      <c r="H64" s="83"/>
      <c r="I64" s="76"/>
      <c r="J64" s="76"/>
      <c r="K64" s="76"/>
      <c r="L64" s="76"/>
      <c r="M64" s="76"/>
      <c r="N64" s="76"/>
      <c r="O64" s="76"/>
      <c r="P64" s="76"/>
      <c r="Q64" s="76"/>
      <c r="R64" s="76"/>
      <c r="S64" s="76"/>
      <c r="T64" s="76"/>
      <c r="U64" s="76"/>
      <c r="V64" s="76"/>
      <c r="W64" s="76"/>
      <c r="X64" s="76"/>
      <c r="Y64" s="76"/>
      <c r="Z64" s="76"/>
      <c r="AA64" s="76"/>
      <c r="AB64" s="76"/>
      <c r="AC64" s="76"/>
      <c r="AD64" s="76"/>
      <c r="AE64" s="76"/>
    </row>
    <row r="65" spans="1:31" ht="15" customHeight="1">
      <c r="A65" s="112" t="s">
        <v>129</v>
      </c>
      <c r="B65" s="409" t="s">
        <v>140</v>
      </c>
      <c r="C65" s="398"/>
      <c r="D65" s="398"/>
      <c r="E65" s="398"/>
      <c r="F65" s="398"/>
      <c r="G65" s="398"/>
      <c r="H65" s="399"/>
      <c r="I65" s="76"/>
      <c r="J65" s="76"/>
      <c r="K65" s="76"/>
      <c r="L65" s="76"/>
      <c r="M65" s="76"/>
      <c r="N65" s="76"/>
      <c r="O65" s="76"/>
      <c r="P65" s="76"/>
      <c r="Q65" s="76"/>
      <c r="R65" s="76"/>
      <c r="S65" s="76"/>
      <c r="T65" s="76"/>
      <c r="U65" s="76"/>
      <c r="V65" s="76"/>
      <c r="W65" s="76"/>
      <c r="X65" s="76"/>
      <c r="Y65" s="76"/>
      <c r="Z65" s="76"/>
      <c r="AA65" s="76"/>
      <c r="AB65" s="76"/>
      <c r="AC65" s="76"/>
      <c r="AD65" s="76"/>
      <c r="AE65" s="76"/>
    </row>
    <row r="66" spans="1:31" ht="15" customHeight="1">
      <c r="A66" s="112"/>
      <c r="B66" s="402"/>
      <c r="C66" s="398"/>
      <c r="D66" s="398"/>
      <c r="E66" s="398"/>
      <c r="F66" s="398"/>
      <c r="G66" s="398"/>
      <c r="H66" s="399"/>
      <c r="I66" s="76"/>
      <c r="J66" s="76"/>
      <c r="K66" s="76"/>
      <c r="L66" s="76"/>
      <c r="M66" s="76"/>
      <c r="N66" s="76"/>
      <c r="O66" s="76"/>
      <c r="P66" s="76"/>
      <c r="Q66" s="76"/>
      <c r="R66" s="76"/>
      <c r="S66" s="76"/>
      <c r="T66" s="76"/>
      <c r="U66" s="76"/>
      <c r="V66" s="76"/>
      <c r="W66" s="76"/>
      <c r="X66" s="76"/>
      <c r="Y66" s="76"/>
      <c r="Z66" s="76"/>
      <c r="AA66" s="76"/>
      <c r="AB66" s="76"/>
      <c r="AC66" s="76"/>
      <c r="AD66" s="76"/>
      <c r="AE66" s="76"/>
    </row>
    <row r="67" spans="1:31" ht="15" customHeight="1">
      <c r="A67" s="112"/>
      <c r="B67" s="402"/>
      <c r="C67" s="398"/>
      <c r="D67" s="398"/>
      <c r="E67" s="398"/>
      <c r="F67" s="398"/>
      <c r="G67" s="398"/>
      <c r="H67" s="399"/>
      <c r="I67" s="76"/>
      <c r="J67" s="76"/>
      <c r="K67" s="76"/>
      <c r="L67" s="76"/>
      <c r="M67" s="76"/>
      <c r="N67" s="76"/>
      <c r="O67" s="76"/>
      <c r="P67" s="76"/>
      <c r="Q67" s="76"/>
      <c r="R67" s="76"/>
      <c r="S67" s="76"/>
      <c r="T67" s="76"/>
      <c r="U67" s="76"/>
      <c r="V67" s="76"/>
      <c r="W67" s="76"/>
      <c r="X67" s="76"/>
      <c r="Y67" s="76"/>
      <c r="Z67" s="76"/>
      <c r="AA67" s="76"/>
      <c r="AB67" s="76"/>
      <c r="AC67" s="76"/>
      <c r="AD67" s="76"/>
      <c r="AE67" s="76"/>
    </row>
    <row r="68" spans="1:31" ht="15" customHeight="1">
      <c r="A68" s="112"/>
      <c r="B68" s="402"/>
      <c r="C68" s="398"/>
      <c r="D68" s="398"/>
      <c r="E68" s="398"/>
      <c r="F68" s="398"/>
      <c r="G68" s="398"/>
      <c r="H68" s="399"/>
      <c r="I68" s="76"/>
      <c r="J68" s="76"/>
      <c r="K68" s="76"/>
      <c r="L68" s="76"/>
      <c r="M68" s="76"/>
      <c r="N68" s="76"/>
      <c r="O68" s="76"/>
      <c r="P68" s="76"/>
      <c r="Q68" s="76"/>
      <c r="R68" s="76"/>
      <c r="S68" s="76"/>
      <c r="T68" s="76"/>
      <c r="U68" s="76"/>
      <c r="V68" s="76"/>
      <c r="W68" s="76"/>
      <c r="X68" s="76"/>
      <c r="Y68" s="76"/>
      <c r="Z68" s="76"/>
      <c r="AA68" s="76"/>
      <c r="AB68" s="76"/>
      <c r="AC68" s="76"/>
      <c r="AD68" s="76"/>
      <c r="AE68" s="76"/>
    </row>
    <row r="69" spans="1:31" ht="49.5" customHeight="1">
      <c r="A69" s="86" t="s">
        <v>134</v>
      </c>
      <c r="B69" s="409" t="s">
        <v>148</v>
      </c>
      <c r="C69" s="398"/>
      <c r="D69" s="398"/>
      <c r="E69" s="398"/>
      <c r="F69" s="398"/>
      <c r="G69" s="398"/>
      <c r="H69" s="399"/>
      <c r="I69" s="76"/>
      <c r="J69" s="76"/>
      <c r="K69" s="76"/>
      <c r="L69" s="76"/>
      <c r="M69" s="76"/>
      <c r="N69" s="76"/>
      <c r="O69" s="76"/>
      <c r="P69" s="76"/>
      <c r="Q69" s="76"/>
      <c r="R69" s="76"/>
      <c r="S69" s="76"/>
      <c r="T69" s="76"/>
      <c r="U69" s="76"/>
      <c r="V69" s="76"/>
      <c r="W69" s="76"/>
      <c r="X69" s="76"/>
      <c r="Y69" s="76"/>
      <c r="Z69" s="76"/>
      <c r="AA69" s="76"/>
      <c r="AB69" s="76"/>
      <c r="AC69" s="76"/>
      <c r="AD69" s="76"/>
      <c r="AE69" s="76"/>
    </row>
    <row r="70" spans="1:31" ht="15" customHeight="1">
      <c r="A70" s="110" t="s">
        <v>141</v>
      </c>
      <c r="B70" s="401"/>
      <c r="C70" s="398"/>
      <c r="D70" s="398"/>
      <c r="E70" s="398"/>
      <c r="F70" s="398"/>
      <c r="G70" s="398"/>
      <c r="H70" s="399"/>
      <c r="I70" s="76"/>
      <c r="J70" s="76"/>
      <c r="K70" s="76"/>
      <c r="L70" s="76"/>
      <c r="M70" s="76"/>
      <c r="N70" s="76"/>
      <c r="O70" s="76"/>
      <c r="P70" s="76"/>
      <c r="Q70" s="76"/>
      <c r="R70" s="76"/>
      <c r="S70" s="76"/>
      <c r="T70" s="76"/>
      <c r="U70" s="76"/>
      <c r="V70" s="76"/>
      <c r="W70" s="76"/>
      <c r="X70" s="76"/>
      <c r="Y70" s="76"/>
      <c r="Z70" s="76"/>
      <c r="AA70" s="76"/>
      <c r="AB70" s="76"/>
      <c r="AC70" s="76"/>
      <c r="AD70" s="76"/>
      <c r="AE70" s="76"/>
    </row>
    <row r="71" spans="1:31" ht="15" customHeight="1">
      <c r="A71" s="111" t="s">
        <v>118</v>
      </c>
      <c r="B71" s="83" t="s">
        <v>119</v>
      </c>
      <c r="C71" s="83" t="s">
        <v>120</v>
      </c>
      <c r="D71" s="83" t="s">
        <v>121</v>
      </c>
      <c r="E71" s="83" t="s">
        <v>122</v>
      </c>
      <c r="F71" s="83" t="s">
        <v>123</v>
      </c>
      <c r="G71" s="83" t="s">
        <v>124</v>
      </c>
      <c r="H71" s="83" t="s">
        <v>125</v>
      </c>
      <c r="I71" s="76"/>
      <c r="J71" s="76"/>
      <c r="K71" s="76"/>
      <c r="L71" s="76"/>
      <c r="M71" s="76"/>
      <c r="N71" s="76"/>
      <c r="O71" s="76"/>
      <c r="P71" s="76"/>
      <c r="Q71" s="76"/>
      <c r="R71" s="76"/>
      <c r="S71" s="76"/>
      <c r="T71" s="76"/>
      <c r="U71" s="76"/>
      <c r="V71" s="76"/>
      <c r="W71" s="76"/>
      <c r="X71" s="76"/>
      <c r="Y71" s="76"/>
      <c r="Z71" s="76"/>
      <c r="AA71" s="76"/>
      <c r="AB71" s="76"/>
      <c r="AC71" s="76"/>
      <c r="AD71" s="76"/>
      <c r="AE71" s="76"/>
    </row>
    <row r="72" spans="1:31" ht="15" customHeight="1">
      <c r="A72" s="87" t="s">
        <v>137</v>
      </c>
      <c r="B72" s="83"/>
      <c r="C72" s="83"/>
      <c r="D72" s="83"/>
      <c r="E72" s="83"/>
      <c r="F72" s="83"/>
      <c r="G72" s="83"/>
      <c r="H72" s="83"/>
      <c r="I72" s="76"/>
      <c r="J72" s="76"/>
      <c r="K72" s="76"/>
      <c r="L72" s="76"/>
      <c r="M72" s="76"/>
      <c r="N72" s="76"/>
      <c r="O72" s="76"/>
      <c r="P72" s="76"/>
      <c r="Q72" s="76"/>
      <c r="R72" s="76"/>
      <c r="S72" s="76"/>
      <c r="T72" s="76"/>
      <c r="U72" s="76"/>
      <c r="V72" s="76"/>
      <c r="W72" s="76"/>
      <c r="X72" s="76"/>
      <c r="Y72" s="76"/>
      <c r="Z72" s="76"/>
      <c r="AA72" s="76"/>
      <c r="AB72" s="76"/>
      <c r="AC72" s="76"/>
      <c r="AD72" s="76"/>
      <c r="AE72" s="76"/>
    </row>
    <row r="73" spans="1:31" ht="15" customHeight="1">
      <c r="A73" s="87" t="s">
        <v>138</v>
      </c>
      <c r="B73" s="83"/>
      <c r="C73" s="83"/>
      <c r="D73" s="83"/>
      <c r="E73" s="83"/>
      <c r="F73" s="83"/>
      <c r="G73" s="83"/>
      <c r="H73" s="83"/>
      <c r="I73" s="76"/>
      <c r="J73" s="76"/>
      <c r="K73" s="76"/>
      <c r="L73" s="76"/>
      <c r="M73" s="76"/>
      <c r="N73" s="76"/>
      <c r="O73" s="76"/>
      <c r="P73" s="76"/>
      <c r="Q73" s="76"/>
      <c r="R73" s="76"/>
      <c r="S73" s="76"/>
      <c r="T73" s="76"/>
      <c r="U73" s="76"/>
      <c r="V73" s="76"/>
      <c r="W73" s="76"/>
      <c r="X73" s="76"/>
      <c r="Y73" s="76"/>
      <c r="Z73" s="76"/>
      <c r="AA73" s="76"/>
      <c r="AB73" s="76"/>
      <c r="AC73" s="76"/>
      <c r="AD73" s="76"/>
      <c r="AE73" s="76"/>
    </row>
    <row r="74" spans="1:31" ht="15" customHeight="1">
      <c r="A74" s="88" t="s">
        <v>139</v>
      </c>
      <c r="B74" s="83"/>
      <c r="C74" s="83"/>
      <c r="D74" s="83"/>
      <c r="E74" s="83"/>
      <c r="F74" s="83"/>
      <c r="G74" s="83"/>
      <c r="H74" s="83"/>
      <c r="I74" s="76"/>
      <c r="J74" s="76"/>
      <c r="K74" s="76"/>
      <c r="L74" s="76"/>
      <c r="M74" s="76"/>
      <c r="N74" s="76"/>
      <c r="O74" s="76"/>
      <c r="P74" s="76"/>
      <c r="Q74" s="76"/>
      <c r="R74" s="76"/>
      <c r="S74" s="76"/>
      <c r="T74" s="76"/>
      <c r="U74" s="76"/>
      <c r="V74" s="76"/>
      <c r="W74" s="76"/>
      <c r="X74" s="76"/>
      <c r="Y74" s="76"/>
      <c r="Z74" s="76"/>
      <c r="AA74" s="76"/>
      <c r="AB74" s="76"/>
      <c r="AC74" s="76"/>
      <c r="AD74" s="76"/>
      <c r="AE74" s="76"/>
    </row>
    <row r="75" spans="1:31" ht="15" customHeight="1">
      <c r="A75" s="112" t="s">
        <v>129</v>
      </c>
      <c r="B75" s="409" t="s">
        <v>140</v>
      </c>
      <c r="C75" s="398"/>
      <c r="D75" s="398"/>
      <c r="E75" s="398"/>
      <c r="F75" s="398"/>
      <c r="G75" s="398"/>
      <c r="H75" s="399"/>
      <c r="I75" s="76"/>
      <c r="J75" s="76"/>
      <c r="K75" s="76"/>
      <c r="L75" s="76"/>
      <c r="M75" s="76"/>
      <c r="N75" s="76"/>
      <c r="O75" s="76"/>
      <c r="P75" s="76"/>
      <c r="Q75" s="76"/>
      <c r="R75" s="76"/>
      <c r="S75" s="76"/>
      <c r="T75" s="76"/>
      <c r="U75" s="76"/>
      <c r="V75" s="76"/>
      <c r="W75" s="76"/>
      <c r="X75" s="76"/>
      <c r="Y75" s="76"/>
      <c r="Z75" s="76"/>
      <c r="AA75" s="76"/>
      <c r="AB75" s="76"/>
      <c r="AC75" s="76"/>
      <c r="AD75" s="76"/>
      <c r="AE75" s="76"/>
    </row>
    <row r="76" spans="1:31" ht="15" customHeight="1">
      <c r="A76" s="112"/>
      <c r="B76" s="402"/>
      <c r="C76" s="398"/>
      <c r="D76" s="398"/>
      <c r="E76" s="398"/>
      <c r="F76" s="398"/>
      <c r="G76" s="398"/>
      <c r="H76" s="399"/>
      <c r="I76" s="76"/>
      <c r="J76" s="76"/>
      <c r="K76" s="76"/>
      <c r="L76" s="76"/>
      <c r="M76" s="76"/>
      <c r="N76" s="76"/>
      <c r="O76" s="76"/>
      <c r="P76" s="76"/>
      <c r="Q76" s="76"/>
      <c r="R76" s="76"/>
      <c r="S76" s="76"/>
      <c r="T76" s="76"/>
      <c r="U76" s="76"/>
      <c r="V76" s="76"/>
      <c r="W76" s="76"/>
      <c r="X76" s="76"/>
      <c r="Y76" s="76"/>
      <c r="Z76" s="76"/>
      <c r="AA76" s="76"/>
      <c r="AB76" s="76"/>
      <c r="AC76" s="76"/>
      <c r="AD76" s="76"/>
      <c r="AE76" s="76"/>
    </row>
    <row r="77" spans="1:31" ht="15" customHeight="1">
      <c r="A77" s="112"/>
      <c r="B77" s="402"/>
      <c r="C77" s="398"/>
      <c r="D77" s="398"/>
      <c r="E77" s="398"/>
      <c r="F77" s="398"/>
      <c r="G77" s="398"/>
      <c r="H77" s="399"/>
      <c r="I77" s="76"/>
      <c r="J77" s="76"/>
      <c r="K77" s="76"/>
      <c r="L77" s="76"/>
      <c r="M77" s="76"/>
      <c r="N77" s="76"/>
      <c r="O77" s="76"/>
      <c r="P77" s="76"/>
      <c r="Q77" s="76"/>
      <c r="R77" s="76"/>
      <c r="S77" s="76"/>
      <c r="T77" s="76"/>
      <c r="U77" s="76"/>
      <c r="V77" s="76"/>
      <c r="W77" s="76"/>
      <c r="X77" s="76"/>
      <c r="Y77" s="76"/>
      <c r="Z77" s="76"/>
      <c r="AA77" s="76"/>
      <c r="AB77" s="76"/>
      <c r="AC77" s="76"/>
      <c r="AD77" s="76"/>
      <c r="AE77" s="76"/>
    </row>
    <row r="78" spans="1:31" ht="15" customHeight="1">
      <c r="A78" s="112"/>
      <c r="B78" s="402"/>
      <c r="C78" s="398"/>
      <c r="D78" s="398"/>
      <c r="E78" s="398"/>
      <c r="F78" s="398"/>
      <c r="G78" s="398"/>
      <c r="H78" s="399"/>
      <c r="I78" s="76"/>
      <c r="J78" s="76"/>
      <c r="K78" s="76"/>
      <c r="L78" s="76"/>
      <c r="M78" s="76"/>
      <c r="N78" s="76"/>
      <c r="O78" s="76"/>
      <c r="P78" s="76"/>
      <c r="Q78" s="76"/>
      <c r="R78" s="76"/>
      <c r="S78" s="76"/>
      <c r="T78" s="76"/>
      <c r="U78" s="76"/>
      <c r="V78" s="76"/>
      <c r="W78" s="76"/>
      <c r="X78" s="76"/>
      <c r="Y78" s="76"/>
      <c r="Z78" s="76"/>
      <c r="AA78" s="76"/>
      <c r="AB78" s="76"/>
      <c r="AC78" s="76"/>
      <c r="AD78" s="76"/>
      <c r="AE78" s="76"/>
    </row>
    <row r="79" spans="1:31" ht="45" customHeight="1">
      <c r="A79" s="86" t="s">
        <v>134</v>
      </c>
      <c r="B79" s="409" t="s">
        <v>148</v>
      </c>
      <c r="C79" s="398"/>
      <c r="D79" s="398"/>
      <c r="E79" s="398"/>
      <c r="F79" s="398"/>
      <c r="G79" s="398"/>
      <c r="H79" s="399"/>
      <c r="I79" s="76"/>
      <c r="J79" s="76"/>
      <c r="K79" s="76"/>
      <c r="L79" s="76"/>
      <c r="M79" s="76"/>
      <c r="N79" s="76"/>
      <c r="O79" s="76"/>
      <c r="P79" s="76"/>
      <c r="Q79" s="76"/>
      <c r="R79" s="76"/>
      <c r="S79" s="76"/>
      <c r="T79" s="76"/>
      <c r="U79" s="76"/>
      <c r="V79" s="76"/>
      <c r="W79" s="76"/>
      <c r="X79" s="76"/>
      <c r="Y79" s="76"/>
      <c r="Z79" s="76"/>
      <c r="AA79" s="76"/>
      <c r="AB79" s="76"/>
      <c r="AC79" s="76"/>
      <c r="AD79" s="76"/>
      <c r="AE79" s="76"/>
    </row>
    <row r="80" spans="1:31" ht="14.1">
      <c r="A80" s="92" t="s">
        <v>149</v>
      </c>
      <c r="B80" s="77" t="s">
        <v>143</v>
      </c>
      <c r="C80" s="77"/>
      <c r="D80" s="77" t="s">
        <v>144</v>
      </c>
      <c r="E80" s="77"/>
      <c r="F80" s="77" t="s">
        <v>145</v>
      </c>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row>
    <row r="81" spans="1:31" ht="14.1">
      <c r="A81" s="90" t="s">
        <v>99</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row>
    <row r="82" spans="1:31" ht="14.25" customHeight="1">
      <c r="A82" s="90" t="s">
        <v>100</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row>
    <row r="83" spans="1:31" ht="14.1">
      <c r="A83" s="90" t="s">
        <v>101</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row>
    <row r="84" spans="1:31" ht="15" customHeight="1">
      <c r="A84" s="92" t="s">
        <v>146</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row>
    <row r="85" spans="1:31" ht="15" customHeight="1">
      <c r="A85" s="92"/>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row>
    <row r="86" spans="1:31" ht="19.5" customHeight="1">
      <c r="A86" s="105" t="s">
        <v>150</v>
      </c>
      <c r="B86" s="94"/>
      <c r="C86" s="94"/>
      <c r="D86" s="94"/>
      <c r="E86" s="94"/>
      <c r="F86" s="94"/>
      <c r="G86" s="94"/>
      <c r="H86" s="94"/>
      <c r="I86" s="76"/>
      <c r="J86" s="411"/>
      <c r="K86" s="412"/>
      <c r="L86" s="412"/>
      <c r="M86" s="412"/>
      <c r="N86" s="412"/>
      <c r="O86" s="412"/>
      <c r="P86" s="76"/>
      <c r="Q86" s="76"/>
      <c r="R86" s="411"/>
      <c r="S86" s="412"/>
      <c r="T86" s="412"/>
      <c r="U86" s="412"/>
      <c r="V86" s="412"/>
      <c r="W86" s="412"/>
      <c r="X86" s="76"/>
      <c r="Y86" s="76"/>
      <c r="Z86" s="76"/>
      <c r="AA86" s="76"/>
      <c r="AB86" s="76"/>
      <c r="AC86" s="76"/>
      <c r="AD86" s="76"/>
      <c r="AE86" s="76"/>
    </row>
    <row r="87" spans="1:31" ht="19.5" customHeight="1">
      <c r="A87" s="393" t="s">
        <v>112</v>
      </c>
      <c r="B87" s="394"/>
      <c r="C87" s="394"/>
      <c r="D87" s="394"/>
      <c r="E87" s="394"/>
      <c r="F87" s="394"/>
      <c r="G87" s="95"/>
      <c r="H87" s="95"/>
      <c r="I87" s="76"/>
      <c r="J87" s="76"/>
      <c r="K87" s="76"/>
      <c r="L87" s="76"/>
      <c r="M87" s="76"/>
      <c r="N87" s="76"/>
      <c r="O87" s="76"/>
      <c r="P87" s="76"/>
      <c r="Q87" s="76"/>
      <c r="R87" s="76"/>
      <c r="S87" s="76"/>
      <c r="T87" s="76"/>
      <c r="U87" s="76"/>
      <c r="V87" s="76"/>
      <c r="W87" s="76"/>
      <c r="X87" s="76"/>
      <c r="Y87" s="76"/>
      <c r="Z87" s="76"/>
      <c r="AA87" s="76"/>
      <c r="AB87" s="76"/>
      <c r="AC87" s="76"/>
      <c r="AD87" s="76"/>
      <c r="AE87" s="76"/>
    </row>
    <row r="88" spans="1:31" ht="79.5" customHeight="1">
      <c r="A88" s="96" t="s">
        <v>151</v>
      </c>
      <c r="B88" s="413" t="s">
        <v>152</v>
      </c>
      <c r="C88" s="412"/>
      <c r="D88" s="412"/>
      <c r="E88" s="412"/>
      <c r="F88" s="412"/>
      <c r="G88" s="412"/>
      <c r="H88" s="412"/>
      <c r="I88" s="76"/>
      <c r="J88" s="76"/>
      <c r="K88" s="76"/>
      <c r="L88" s="76"/>
      <c r="M88" s="76"/>
      <c r="N88" s="76"/>
      <c r="O88" s="76"/>
      <c r="P88" s="76"/>
      <c r="Q88" s="76"/>
      <c r="R88" s="76"/>
      <c r="S88" s="76"/>
      <c r="T88" s="76"/>
      <c r="U88" s="76"/>
      <c r="V88" s="76"/>
      <c r="W88" s="76"/>
      <c r="X88" s="76"/>
      <c r="Y88" s="76"/>
      <c r="Z88" s="76"/>
      <c r="AA88" s="76"/>
      <c r="AB88" s="76"/>
      <c r="AC88" s="76"/>
      <c r="AD88" s="76"/>
      <c r="AE88" s="76"/>
    </row>
    <row r="89" spans="1:31" ht="15" customHeight="1">
      <c r="A89" s="113" t="s">
        <v>153</v>
      </c>
      <c r="B89" s="113"/>
      <c r="C89" s="113"/>
      <c r="D89" s="113"/>
      <c r="E89" s="113"/>
      <c r="F89" s="113"/>
      <c r="G89" s="114"/>
      <c r="H89" s="114"/>
      <c r="I89" s="76"/>
      <c r="J89" s="76"/>
      <c r="K89" s="76"/>
      <c r="L89" s="76"/>
      <c r="M89" s="76"/>
      <c r="N89" s="76"/>
      <c r="O89" s="76"/>
      <c r="P89" s="76"/>
      <c r="Q89" s="76"/>
      <c r="R89" s="76"/>
      <c r="S89" s="76"/>
      <c r="T89" s="76"/>
      <c r="U89" s="76"/>
      <c r="V89" s="76"/>
      <c r="W89" s="76"/>
      <c r="X89" s="76"/>
      <c r="Y89" s="76"/>
      <c r="Z89" s="76"/>
      <c r="AA89" s="76"/>
      <c r="AB89" s="76"/>
      <c r="AC89" s="76"/>
      <c r="AD89" s="76"/>
      <c r="AE89" s="76"/>
    </row>
    <row r="90" spans="1:31" ht="15" customHeight="1">
      <c r="A90" s="81" t="s">
        <v>117</v>
      </c>
      <c r="B90" s="401"/>
      <c r="C90" s="398"/>
      <c r="D90" s="398"/>
      <c r="E90" s="398"/>
      <c r="F90" s="398"/>
      <c r="G90" s="398"/>
      <c r="H90" s="399"/>
      <c r="I90" s="76"/>
      <c r="J90" s="76"/>
      <c r="K90" s="76"/>
      <c r="L90" s="76"/>
      <c r="M90" s="76"/>
      <c r="N90" s="76"/>
      <c r="O90" s="76"/>
      <c r="P90" s="76"/>
      <c r="Q90" s="76"/>
      <c r="R90" s="76"/>
      <c r="S90" s="76"/>
      <c r="T90" s="76"/>
      <c r="U90" s="76"/>
      <c r="V90" s="76"/>
      <c r="W90" s="76"/>
      <c r="X90" s="76"/>
      <c r="Y90" s="76"/>
      <c r="Z90" s="76"/>
      <c r="AA90" s="76"/>
      <c r="AB90" s="76"/>
      <c r="AC90" s="76"/>
      <c r="AD90" s="76"/>
      <c r="AE90" s="76"/>
    </row>
    <row r="91" spans="1:31" ht="15" customHeight="1">
      <c r="A91" s="107" t="s">
        <v>118</v>
      </c>
      <c r="B91" s="83" t="s">
        <v>119</v>
      </c>
      <c r="C91" s="83" t="s">
        <v>120</v>
      </c>
      <c r="D91" s="83" t="s">
        <v>121</v>
      </c>
      <c r="E91" s="83" t="s">
        <v>122</v>
      </c>
      <c r="F91" s="83" t="s">
        <v>123</v>
      </c>
      <c r="G91" s="83" t="s">
        <v>124</v>
      </c>
      <c r="H91" s="83" t="s">
        <v>125</v>
      </c>
      <c r="I91" s="76"/>
      <c r="J91" s="76"/>
      <c r="K91" s="76"/>
      <c r="L91" s="76"/>
      <c r="M91" s="76"/>
      <c r="N91" s="76"/>
      <c r="O91" s="76"/>
      <c r="P91" s="76"/>
      <c r="Q91" s="76"/>
      <c r="R91" s="76"/>
      <c r="S91" s="76"/>
      <c r="T91" s="76"/>
      <c r="U91" s="76"/>
      <c r="V91" s="76"/>
      <c r="W91" s="76"/>
      <c r="X91" s="76"/>
      <c r="Y91" s="76"/>
      <c r="Z91" s="76"/>
      <c r="AA91" s="76"/>
      <c r="AB91" s="76"/>
      <c r="AC91" s="76"/>
      <c r="AD91" s="76"/>
      <c r="AE91" s="76"/>
    </row>
    <row r="92" spans="1:31" ht="15" customHeight="1">
      <c r="A92" s="82" t="s">
        <v>126</v>
      </c>
      <c r="B92" s="83"/>
      <c r="C92" s="83"/>
      <c r="D92" s="83"/>
      <c r="E92" s="83"/>
      <c r="F92" s="83"/>
      <c r="G92" s="83"/>
      <c r="H92" s="83"/>
      <c r="I92" s="76"/>
      <c r="J92" s="76"/>
      <c r="K92" s="76"/>
      <c r="L92" s="76"/>
      <c r="M92" s="76"/>
      <c r="N92" s="76"/>
      <c r="O92" s="76"/>
      <c r="P92" s="76"/>
      <c r="Q92" s="76"/>
      <c r="R92" s="76"/>
      <c r="S92" s="76"/>
      <c r="T92" s="76"/>
      <c r="U92" s="76"/>
      <c r="V92" s="76"/>
      <c r="W92" s="76"/>
      <c r="X92" s="76"/>
      <c r="Y92" s="76"/>
      <c r="Z92" s="76"/>
      <c r="AA92" s="76"/>
      <c r="AB92" s="76"/>
      <c r="AC92" s="76"/>
      <c r="AD92" s="76"/>
      <c r="AE92" s="76"/>
    </row>
    <row r="93" spans="1:31" ht="15" customHeight="1">
      <c r="A93" s="82" t="s">
        <v>127</v>
      </c>
      <c r="B93" s="83"/>
      <c r="C93" s="83"/>
      <c r="D93" s="83"/>
      <c r="E93" s="83"/>
      <c r="F93" s="83"/>
      <c r="G93" s="83"/>
      <c r="H93" s="83"/>
      <c r="I93" s="76"/>
      <c r="J93" s="76"/>
      <c r="K93" s="76"/>
      <c r="L93" s="76"/>
      <c r="M93" s="76"/>
      <c r="N93" s="76"/>
      <c r="O93" s="76"/>
      <c r="P93" s="76"/>
      <c r="Q93" s="76"/>
      <c r="R93" s="76"/>
      <c r="S93" s="76"/>
      <c r="T93" s="76"/>
      <c r="U93" s="76"/>
      <c r="V93" s="76"/>
      <c r="W93" s="76"/>
      <c r="X93" s="76"/>
      <c r="Y93" s="76"/>
      <c r="Z93" s="76"/>
      <c r="AA93" s="76"/>
      <c r="AB93" s="76"/>
      <c r="AC93" s="76"/>
      <c r="AD93" s="76"/>
      <c r="AE93" s="76"/>
    </row>
    <row r="94" spans="1:31" ht="15" customHeight="1">
      <c r="A94" s="82" t="s">
        <v>128</v>
      </c>
      <c r="B94" s="83"/>
      <c r="C94" s="83"/>
      <c r="D94" s="83"/>
      <c r="E94" s="83"/>
      <c r="F94" s="83"/>
      <c r="G94" s="83"/>
      <c r="H94" s="83"/>
      <c r="I94" s="76"/>
      <c r="J94" s="76"/>
      <c r="K94" s="76"/>
      <c r="L94" s="76"/>
      <c r="M94" s="76"/>
      <c r="N94" s="76"/>
      <c r="O94" s="76"/>
      <c r="P94" s="76"/>
      <c r="Q94" s="76"/>
      <c r="R94" s="76"/>
      <c r="S94" s="76"/>
      <c r="T94" s="76"/>
      <c r="U94" s="76"/>
      <c r="V94" s="76"/>
      <c r="W94" s="76"/>
      <c r="X94" s="76"/>
      <c r="Y94" s="76"/>
      <c r="Z94" s="76"/>
      <c r="AA94" s="76"/>
      <c r="AB94" s="76"/>
      <c r="AC94" s="76"/>
      <c r="AD94" s="76"/>
      <c r="AE94" s="76"/>
    </row>
    <row r="95" spans="1:31" ht="15" customHeight="1">
      <c r="A95" s="112" t="s">
        <v>129</v>
      </c>
      <c r="B95" s="409" t="s">
        <v>140</v>
      </c>
      <c r="C95" s="398"/>
      <c r="D95" s="398"/>
      <c r="E95" s="398"/>
      <c r="F95" s="398"/>
      <c r="G95" s="398"/>
      <c r="H95" s="399"/>
      <c r="I95" s="76"/>
      <c r="J95" s="76"/>
      <c r="K95" s="76"/>
      <c r="L95" s="76"/>
      <c r="M95" s="76"/>
      <c r="N95" s="76"/>
      <c r="O95" s="76"/>
      <c r="P95" s="76"/>
      <c r="Q95" s="76"/>
      <c r="R95" s="76"/>
      <c r="S95" s="76"/>
      <c r="T95" s="76"/>
      <c r="U95" s="76"/>
      <c r="V95" s="76"/>
      <c r="W95" s="76"/>
      <c r="X95" s="76"/>
      <c r="Y95" s="76"/>
      <c r="Z95" s="76"/>
      <c r="AA95" s="76"/>
      <c r="AB95" s="76"/>
      <c r="AC95" s="76"/>
      <c r="AD95" s="76"/>
      <c r="AE95" s="76"/>
    </row>
    <row r="96" spans="1:31" ht="15" customHeight="1">
      <c r="A96" s="112"/>
      <c r="B96" s="402"/>
      <c r="C96" s="398"/>
      <c r="D96" s="398"/>
      <c r="E96" s="398"/>
      <c r="F96" s="398"/>
      <c r="G96" s="398"/>
      <c r="H96" s="399"/>
      <c r="I96" s="76"/>
      <c r="J96" s="76"/>
      <c r="K96" s="76"/>
      <c r="L96" s="76"/>
      <c r="M96" s="76"/>
      <c r="N96" s="76"/>
      <c r="O96" s="76"/>
      <c r="P96" s="76"/>
      <c r="Q96" s="76"/>
      <c r="R96" s="76"/>
      <c r="S96" s="76"/>
      <c r="T96" s="76"/>
      <c r="U96" s="76"/>
      <c r="V96" s="76"/>
      <c r="W96" s="76"/>
      <c r="X96" s="76"/>
      <c r="Y96" s="76"/>
      <c r="Z96" s="76"/>
      <c r="AA96" s="76"/>
      <c r="AB96" s="76"/>
      <c r="AC96" s="76"/>
      <c r="AD96" s="76"/>
      <c r="AE96" s="76"/>
    </row>
    <row r="97" spans="1:31" ht="15" customHeight="1">
      <c r="A97" s="112"/>
      <c r="B97" s="402"/>
      <c r="C97" s="398"/>
      <c r="D97" s="398"/>
      <c r="E97" s="398"/>
      <c r="F97" s="398"/>
      <c r="G97" s="398"/>
      <c r="H97" s="399"/>
      <c r="I97" s="76"/>
      <c r="J97" s="76"/>
      <c r="K97" s="76"/>
      <c r="L97" s="76"/>
      <c r="M97" s="76"/>
      <c r="N97" s="76"/>
      <c r="O97" s="76"/>
      <c r="P97" s="76"/>
      <c r="Q97" s="76"/>
      <c r="R97" s="76"/>
      <c r="S97" s="76"/>
      <c r="T97" s="76"/>
      <c r="U97" s="76"/>
      <c r="V97" s="76"/>
      <c r="W97" s="76"/>
      <c r="X97" s="76"/>
      <c r="Y97" s="76"/>
      <c r="Z97" s="76"/>
      <c r="AA97" s="76"/>
      <c r="AB97" s="76"/>
      <c r="AC97" s="76"/>
      <c r="AD97" s="76"/>
      <c r="AE97" s="76"/>
    </row>
    <row r="98" spans="1:31" ht="15" customHeight="1">
      <c r="A98" s="112"/>
      <c r="B98" s="402"/>
      <c r="C98" s="398"/>
      <c r="D98" s="398"/>
      <c r="E98" s="398"/>
      <c r="F98" s="398"/>
      <c r="G98" s="398"/>
      <c r="H98" s="399"/>
      <c r="I98" s="76"/>
      <c r="J98" s="76"/>
      <c r="K98" s="76"/>
      <c r="L98" s="76"/>
      <c r="M98" s="76"/>
      <c r="N98" s="76"/>
      <c r="O98" s="76"/>
      <c r="P98" s="76"/>
      <c r="Q98" s="76"/>
      <c r="R98" s="76"/>
      <c r="S98" s="76"/>
      <c r="T98" s="76"/>
      <c r="U98" s="76"/>
      <c r="V98" s="76"/>
      <c r="W98" s="76"/>
      <c r="X98" s="76"/>
      <c r="Y98" s="76"/>
      <c r="Z98" s="76"/>
      <c r="AA98" s="76"/>
      <c r="AB98" s="76"/>
      <c r="AC98" s="76"/>
      <c r="AD98" s="76"/>
      <c r="AE98" s="76"/>
    </row>
    <row r="99" spans="1:31" ht="15" customHeight="1">
      <c r="A99" s="86" t="s">
        <v>134</v>
      </c>
      <c r="B99" s="409" t="s">
        <v>148</v>
      </c>
      <c r="C99" s="398"/>
      <c r="D99" s="398"/>
      <c r="E99" s="398"/>
      <c r="F99" s="398"/>
      <c r="G99" s="398"/>
      <c r="H99" s="399"/>
      <c r="I99" s="76"/>
      <c r="J99" s="76"/>
      <c r="K99" s="76"/>
      <c r="L99" s="76"/>
      <c r="M99" s="76"/>
      <c r="N99" s="76"/>
      <c r="O99" s="76"/>
      <c r="P99" s="76"/>
      <c r="Q99" s="76"/>
      <c r="R99" s="76"/>
      <c r="S99" s="76"/>
      <c r="T99" s="76"/>
      <c r="U99" s="76"/>
      <c r="V99" s="76"/>
      <c r="W99" s="76"/>
      <c r="X99" s="76"/>
      <c r="Y99" s="76"/>
      <c r="Z99" s="76"/>
      <c r="AA99" s="76"/>
      <c r="AB99" s="76"/>
      <c r="AC99" s="76"/>
      <c r="AD99" s="76"/>
      <c r="AE99" s="76"/>
    </row>
    <row r="100" spans="1:31" ht="15" customHeight="1">
      <c r="A100" s="110" t="s">
        <v>136</v>
      </c>
      <c r="B100" s="401"/>
      <c r="C100" s="398"/>
      <c r="D100" s="398"/>
      <c r="E100" s="398"/>
      <c r="F100" s="398"/>
      <c r="G100" s="398"/>
      <c r="H100" s="399"/>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row>
    <row r="101" spans="1:31" ht="15" customHeight="1">
      <c r="A101" s="111" t="s">
        <v>118</v>
      </c>
      <c r="B101" s="83" t="s">
        <v>119</v>
      </c>
      <c r="C101" s="83" t="s">
        <v>120</v>
      </c>
      <c r="D101" s="83" t="s">
        <v>121</v>
      </c>
      <c r="E101" s="83" t="s">
        <v>122</v>
      </c>
      <c r="F101" s="83" t="s">
        <v>123</v>
      </c>
      <c r="G101" s="83" t="s">
        <v>124</v>
      </c>
      <c r="H101" s="83" t="s">
        <v>125</v>
      </c>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row>
    <row r="102" spans="1:31" ht="15" customHeight="1">
      <c r="A102" s="87" t="s">
        <v>137</v>
      </c>
      <c r="B102" s="83"/>
      <c r="C102" s="83"/>
      <c r="D102" s="83"/>
      <c r="E102" s="83"/>
      <c r="F102" s="83"/>
      <c r="G102" s="83"/>
      <c r="H102" s="83"/>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row>
    <row r="103" spans="1:31" ht="15" customHeight="1">
      <c r="A103" s="87" t="s">
        <v>138</v>
      </c>
      <c r="B103" s="83"/>
      <c r="C103" s="83"/>
      <c r="D103" s="83"/>
      <c r="E103" s="83"/>
      <c r="F103" s="83"/>
      <c r="G103" s="83"/>
      <c r="H103" s="83"/>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row>
    <row r="104" spans="1:31" ht="15" customHeight="1">
      <c r="A104" s="88" t="s">
        <v>139</v>
      </c>
      <c r="B104" s="83"/>
      <c r="C104" s="83"/>
      <c r="D104" s="83"/>
      <c r="E104" s="83"/>
      <c r="F104" s="83"/>
      <c r="G104" s="83"/>
      <c r="H104" s="83"/>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row>
    <row r="105" spans="1:31" ht="15" customHeight="1">
      <c r="A105" s="112" t="s">
        <v>129</v>
      </c>
      <c r="B105" s="409" t="s">
        <v>140</v>
      </c>
      <c r="C105" s="398"/>
      <c r="D105" s="398"/>
      <c r="E105" s="398"/>
      <c r="F105" s="398"/>
      <c r="G105" s="398"/>
      <c r="H105" s="399"/>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row>
    <row r="106" spans="1:31" ht="15" customHeight="1">
      <c r="A106" s="112"/>
      <c r="B106" s="402"/>
      <c r="C106" s="398"/>
      <c r="D106" s="398"/>
      <c r="E106" s="398"/>
      <c r="F106" s="398"/>
      <c r="G106" s="398"/>
      <c r="H106" s="399"/>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row>
    <row r="107" spans="1:31" ht="15" customHeight="1">
      <c r="A107" s="112"/>
      <c r="B107" s="402"/>
      <c r="C107" s="398"/>
      <c r="D107" s="398"/>
      <c r="E107" s="398"/>
      <c r="F107" s="398"/>
      <c r="G107" s="398"/>
      <c r="H107" s="399"/>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row>
    <row r="108" spans="1:31" ht="15" customHeight="1">
      <c r="A108" s="112"/>
      <c r="B108" s="402"/>
      <c r="C108" s="398"/>
      <c r="D108" s="398"/>
      <c r="E108" s="398"/>
      <c r="F108" s="398"/>
      <c r="G108" s="398"/>
      <c r="H108" s="399"/>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row>
    <row r="109" spans="1:31" ht="49.5" customHeight="1">
      <c r="A109" s="86" t="s">
        <v>134</v>
      </c>
      <c r="B109" s="409" t="s">
        <v>148</v>
      </c>
      <c r="C109" s="398"/>
      <c r="D109" s="398"/>
      <c r="E109" s="398"/>
      <c r="F109" s="398"/>
      <c r="G109" s="398"/>
      <c r="H109" s="399"/>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row>
    <row r="110" spans="1:31" ht="15" customHeight="1">
      <c r="A110" s="110" t="s">
        <v>141</v>
      </c>
      <c r="B110" s="401"/>
      <c r="C110" s="398"/>
      <c r="D110" s="398"/>
      <c r="E110" s="398"/>
      <c r="F110" s="398"/>
      <c r="G110" s="398"/>
      <c r="H110" s="399"/>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row>
    <row r="111" spans="1:31" ht="15" customHeight="1">
      <c r="A111" s="111" t="s">
        <v>118</v>
      </c>
      <c r="B111" s="83" t="s">
        <v>119</v>
      </c>
      <c r="C111" s="83" t="s">
        <v>120</v>
      </c>
      <c r="D111" s="83" t="s">
        <v>121</v>
      </c>
      <c r="E111" s="83" t="s">
        <v>122</v>
      </c>
      <c r="F111" s="83" t="s">
        <v>123</v>
      </c>
      <c r="G111" s="83" t="s">
        <v>124</v>
      </c>
      <c r="H111" s="83" t="s">
        <v>125</v>
      </c>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row>
    <row r="112" spans="1:31" ht="15" customHeight="1">
      <c r="A112" s="87" t="s">
        <v>137</v>
      </c>
      <c r="B112" s="83"/>
      <c r="C112" s="83"/>
      <c r="D112" s="83"/>
      <c r="E112" s="83"/>
      <c r="F112" s="83"/>
      <c r="G112" s="83"/>
      <c r="H112" s="83"/>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row>
    <row r="113" spans="1:31" ht="15" customHeight="1">
      <c r="A113" s="87" t="s">
        <v>138</v>
      </c>
      <c r="B113" s="83"/>
      <c r="C113" s="83"/>
      <c r="D113" s="83"/>
      <c r="E113" s="83"/>
      <c r="F113" s="83"/>
      <c r="G113" s="83"/>
      <c r="H113" s="83"/>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row>
    <row r="114" spans="1:31" ht="15" customHeight="1">
      <c r="A114" s="88" t="s">
        <v>139</v>
      </c>
      <c r="B114" s="83"/>
      <c r="C114" s="83"/>
      <c r="D114" s="83"/>
      <c r="E114" s="83"/>
      <c r="F114" s="83"/>
      <c r="G114" s="83"/>
      <c r="H114" s="83"/>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row>
    <row r="115" spans="1:31" ht="14.1">
      <c r="A115" s="112" t="s">
        <v>129</v>
      </c>
      <c r="B115" s="409" t="s">
        <v>140</v>
      </c>
      <c r="C115" s="398"/>
      <c r="D115" s="398"/>
      <c r="E115" s="398"/>
      <c r="F115" s="398"/>
      <c r="G115" s="398"/>
      <c r="H115" s="399"/>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row>
    <row r="116" spans="1:31" ht="15" customHeight="1">
      <c r="A116" s="112"/>
      <c r="B116" s="402"/>
      <c r="C116" s="398"/>
      <c r="D116" s="398"/>
      <c r="E116" s="398"/>
      <c r="F116" s="398"/>
      <c r="G116" s="398"/>
      <c r="H116" s="399"/>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row>
    <row r="117" spans="1:31" ht="15" customHeight="1">
      <c r="A117" s="112"/>
      <c r="B117" s="402"/>
      <c r="C117" s="398"/>
      <c r="D117" s="398"/>
      <c r="E117" s="398"/>
      <c r="F117" s="398"/>
      <c r="G117" s="398"/>
      <c r="H117" s="399"/>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row>
    <row r="118" spans="1:31" ht="15" customHeight="1">
      <c r="A118" s="112"/>
      <c r="B118" s="402"/>
      <c r="C118" s="398"/>
      <c r="D118" s="398"/>
      <c r="E118" s="398"/>
      <c r="F118" s="398"/>
      <c r="G118" s="398"/>
      <c r="H118" s="399"/>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row>
    <row r="119" spans="1:31" ht="49.5" customHeight="1">
      <c r="A119" s="86" t="s">
        <v>134</v>
      </c>
      <c r="B119" s="409" t="s">
        <v>148</v>
      </c>
      <c r="C119" s="398"/>
      <c r="D119" s="398"/>
      <c r="E119" s="398"/>
      <c r="F119" s="398"/>
      <c r="G119" s="398"/>
      <c r="H119" s="399"/>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row>
    <row r="120" spans="1:31" ht="15" customHeight="1">
      <c r="A120" s="92" t="s">
        <v>154</v>
      </c>
      <c r="B120" s="77" t="s">
        <v>143</v>
      </c>
      <c r="C120" s="77"/>
      <c r="D120" s="77" t="s">
        <v>144</v>
      </c>
      <c r="E120" s="77"/>
      <c r="F120" s="77" t="s">
        <v>145</v>
      </c>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row>
    <row r="121" spans="1:31" ht="15" customHeight="1">
      <c r="A121" s="90" t="s">
        <v>99</v>
      </c>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row>
    <row r="122" spans="1:31" ht="15" customHeight="1">
      <c r="A122" s="90" t="s">
        <v>100</v>
      </c>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row>
    <row r="123" spans="1:31" ht="15" customHeight="1">
      <c r="A123" s="90" t="s">
        <v>101</v>
      </c>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row>
    <row r="124" spans="1:31" ht="15" customHeight="1">
      <c r="A124" s="92" t="s">
        <v>146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row>
    <row r="125" spans="1:31" ht="15" customHeight="1">
      <c r="A125" s="76"/>
      <c r="B125" s="76"/>
      <c r="C125" s="76"/>
      <c r="D125" s="76"/>
      <c r="E125" s="76"/>
      <c r="F125" s="76"/>
      <c r="G125" s="76" t="s">
        <v>155</v>
      </c>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row>
    <row r="126" spans="1:31" ht="14.1">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row>
    <row r="127" spans="1:31" ht="14.1">
      <c r="A127" s="73" t="s">
        <v>156</v>
      </c>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row>
    <row r="128" spans="1:31">
      <c r="A128" s="115" t="s">
        <v>157</v>
      </c>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row>
    <row r="129" spans="1:31" ht="15.6">
      <c r="A129" s="116" t="s">
        <v>85</v>
      </c>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row>
    <row r="130" spans="1:31" ht="62.1">
      <c r="A130" s="116" t="s">
        <v>158</v>
      </c>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row>
    <row r="131" spans="1:31" ht="15.6">
      <c r="A131" s="116" t="s">
        <v>159</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row>
    <row r="132" spans="1:31" ht="93">
      <c r="A132" s="116" t="s">
        <v>160</v>
      </c>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row>
    <row r="133" spans="1:31" ht="15.6">
      <c r="A133" s="116" t="s">
        <v>161</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row>
    <row r="134" spans="1:31" ht="30.95">
      <c r="A134" s="116" t="s">
        <v>162</v>
      </c>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row>
    <row r="135" spans="1:31" ht="15.6">
      <c r="A135" s="117" t="s">
        <v>92</v>
      </c>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row>
    <row r="136" spans="1:31" ht="14.1">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row>
    <row r="137" spans="1:31" ht="14.1">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row>
    <row r="138" spans="1:31" ht="14.1">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row>
    <row r="139" spans="1:31" ht="14.1">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row>
    <row r="140" spans="1:31" ht="14.1">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row>
    <row r="141" spans="1:31" ht="14.1">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row>
    <row r="142" spans="1:31" ht="14.1">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row>
    <row r="143" spans="1:31" ht="14.1">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row>
    <row r="144" spans="1:31" ht="14.1">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row>
    <row r="145" spans="1:31" ht="14.1">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row>
    <row r="146" spans="1:31" ht="14.1">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row>
    <row r="147" spans="1:31" ht="14.1">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row>
    <row r="148" spans="1:31" ht="14.1">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row>
    <row r="149" spans="1:31" ht="14.1">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row>
    <row r="150" spans="1:31" ht="14.1">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row>
    <row r="151" spans="1:31" ht="14.1">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row>
    <row r="152" spans="1:31" ht="14.1">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row>
    <row r="153" spans="1:31" ht="14.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row>
    <row r="154" spans="1:31" ht="14.1">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row>
    <row r="155" spans="1:31" ht="14.1">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row>
    <row r="156" spans="1:31" ht="14.1">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row>
    <row r="157" spans="1:31" ht="14.1">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row>
    <row r="158" spans="1:31" ht="14.1">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row>
    <row r="159" spans="1:31" ht="14.1">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row>
    <row r="160" spans="1:31" ht="14.1">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row>
    <row r="161" spans="1:31" ht="14.1">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row>
    <row r="162" spans="1:31" ht="14.1">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row>
    <row r="163" spans="1:31" ht="14.1">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row>
    <row r="164" spans="1:31" ht="14.1">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row>
    <row r="165" spans="1:31" ht="14.1">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row>
    <row r="166" spans="1:31" ht="14.1">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row>
    <row r="167" spans="1:31" ht="14.1">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row>
    <row r="168" spans="1:31" ht="14.1">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row>
    <row r="169" spans="1:31" ht="14.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row>
    <row r="170" spans="1:31" ht="14.1">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row>
    <row r="171" spans="1:31" ht="14.1">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row>
    <row r="172" spans="1:31" ht="14.1">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row>
    <row r="173" spans="1:31" ht="14.1">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row>
    <row r="174" spans="1:31" ht="14.1">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row>
    <row r="175" spans="1:31" ht="14.1">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row>
    <row r="176" spans="1:31" ht="14.1">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row>
    <row r="177" spans="1:31" ht="14.1">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row>
    <row r="178" spans="1:31" ht="14.1">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row>
    <row r="179" spans="1:31" ht="14.1">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row>
    <row r="180" spans="1:31" ht="14.1">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row>
    <row r="181" spans="1:31" ht="14.1">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row>
    <row r="182" spans="1:31" ht="14.1">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row>
    <row r="183" spans="1:31" ht="14.1">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row>
    <row r="184" spans="1:31" ht="14.1">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row>
    <row r="185" spans="1:31" ht="14.1">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row>
    <row r="186" spans="1:31" ht="14.1">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row>
    <row r="187" spans="1:31" ht="14.1">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row>
    <row r="188" spans="1:31" ht="14.1">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row>
    <row r="189" spans="1:31" ht="14.1">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row>
    <row r="190" spans="1:31" ht="14.1">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row>
    <row r="191" spans="1:31" ht="14.1">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row>
    <row r="192" spans="1:31" ht="14.1">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row>
    <row r="193" spans="1:31" ht="14.1">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row>
    <row r="194" spans="1:31" ht="14.1">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row>
    <row r="195" spans="1:31" ht="14.1">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row>
    <row r="196" spans="1:31" ht="14.1">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row>
    <row r="197" spans="1:31" ht="14.1">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row>
    <row r="198" spans="1:31" ht="14.1">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row>
    <row r="199" spans="1:31" ht="14.1">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row>
    <row r="200" spans="1:31" ht="14.1">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row>
    <row r="201" spans="1:31" ht="14.1">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row>
    <row r="202" spans="1:31" ht="14.1">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row>
    <row r="203" spans="1:31" ht="14.1">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row>
    <row r="204" spans="1:31" ht="14.1">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row>
    <row r="205" spans="1:31" ht="14.1">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row>
    <row r="206" spans="1:31" ht="14.1">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row>
    <row r="207" spans="1:31" ht="14.1">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row>
    <row r="208" spans="1:31" ht="14.1">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row>
    <row r="209" spans="1:31" ht="14.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row>
    <row r="210" spans="1:31" ht="14.1">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row>
    <row r="211" spans="1:31" ht="14.1">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row>
    <row r="212" spans="1:31" ht="14.1">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row>
    <row r="213" spans="1:31" ht="14.1">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row>
    <row r="214" spans="1:31" ht="14.1">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row>
    <row r="215" spans="1:31" ht="14.1">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row>
    <row r="216" spans="1:31" ht="14.1">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row>
    <row r="217" spans="1:31" ht="14.1">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row>
    <row r="218" spans="1:31" ht="14.1">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row>
    <row r="219" spans="1:31" ht="14.1">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row>
    <row r="220" spans="1:31" ht="14.1">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row>
    <row r="221" spans="1:31" ht="14.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row>
    <row r="222" spans="1:31" ht="14.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row>
    <row r="223" spans="1:31" ht="14.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row>
    <row r="224" spans="1:31" ht="14.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row>
    <row r="225" spans="1:31" ht="14.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row>
    <row r="226" spans="1:31" ht="14.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row>
    <row r="227" spans="1:31" ht="14.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row>
    <row r="228" spans="1:31" ht="14.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row>
    <row r="229" spans="1:31" ht="14.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row>
    <row r="230" spans="1:31" ht="14.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row>
    <row r="231" spans="1:31" ht="14.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row>
    <row r="232" spans="1:31" ht="14.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row>
    <row r="233" spans="1:31" ht="14.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row>
    <row r="234" spans="1:31" ht="14.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row>
    <row r="235" spans="1:31" ht="14.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row>
    <row r="236" spans="1:31" ht="14.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row>
    <row r="237" spans="1:31" ht="14.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row>
    <row r="238" spans="1:31" ht="14.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row>
    <row r="239" spans="1:31" ht="14.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row>
    <row r="240" spans="1:31" ht="14.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row>
    <row r="241" spans="1:31" ht="14.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row>
    <row r="242" spans="1:31" ht="14.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row>
    <row r="243" spans="1:31" ht="14.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row>
    <row r="244" spans="1:31" ht="14.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row>
    <row r="245" spans="1:31" ht="14.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row>
    <row r="246" spans="1:31" ht="14.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row>
    <row r="247" spans="1:31" ht="14.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row>
    <row r="248" spans="1:31" ht="14.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row>
    <row r="249" spans="1:31" ht="14.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row>
    <row r="250" spans="1:31" ht="14.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row>
    <row r="251" spans="1:31" ht="14.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row>
    <row r="252" spans="1:31" ht="14.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row>
    <row r="253" spans="1:31" ht="14.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row>
    <row r="254" spans="1:31" ht="14.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row>
    <row r="255" spans="1:31" ht="14.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row>
    <row r="256" spans="1:31" ht="14.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row>
    <row r="257" spans="1:31" ht="14.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row>
    <row r="258" spans="1:31" ht="14.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row>
    <row r="259" spans="1:31" ht="14.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row>
    <row r="260" spans="1:31" ht="14.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row>
    <row r="261" spans="1:31" ht="14.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row>
    <row r="262" spans="1:31" ht="14.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row>
    <row r="263" spans="1:31" ht="14.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row>
    <row r="264" spans="1:31" ht="14.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row>
    <row r="265" spans="1:31" ht="14.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row>
    <row r="266" spans="1:31" ht="14.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row>
    <row r="267" spans="1:31" ht="14.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row>
    <row r="268" spans="1:31" ht="14.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row>
    <row r="269" spans="1:31" ht="14.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row>
    <row r="270" spans="1:31" ht="14.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row>
    <row r="271" spans="1:31" ht="14.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row>
    <row r="272" spans="1:31" ht="14.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row>
    <row r="273" spans="1:31" ht="14.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row>
    <row r="274" spans="1:31" ht="14.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row>
    <row r="275" spans="1:31" ht="14.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row>
    <row r="276" spans="1:31" ht="14.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row>
    <row r="277" spans="1:31" ht="14.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row>
    <row r="278" spans="1:31" ht="14.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row>
    <row r="279" spans="1:31" ht="14.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row>
    <row r="280" spans="1:31" ht="14.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row>
    <row r="281" spans="1:31" ht="14.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row>
    <row r="282" spans="1:31" ht="14.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row>
    <row r="283" spans="1:31" ht="14.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row>
    <row r="284" spans="1:31" ht="14.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row>
    <row r="285" spans="1:31" ht="14.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row>
    <row r="286" spans="1:31" ht="14.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row>
    <row r="287" spans="1:31" ht="14.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row>
    <row r="288" spans="1:31" ht="14.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row>
    <row r="289" spans="1:31" ht="14.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row>
    <row r="290" spans="1:31" ht="14.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row>
    <row r="291" spans="1:31" ht="14.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row>
    <row r="292" spans="1:31" ht="14.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row>
    <row r="293" spans="1:31" ht="14.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row>
    <row r="294" spans="1:31" ht="14.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row>
    <row r="295" spans="1:31" ht="14.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row>
    <row r="296" spans="1:31" ht="14.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row>
    <row r="297" spans="1:31" ht="14.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row>
    <row r="298" spans="1:31" ht="14.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row>
    <row r="299" spans="1:31" ht="14.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row>
    <row r="300" spans="1:31" ht="14.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row>
    <row r="301" spans="1:31" ht="14.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row>
    <row r="302" spans="1:31" ht="14.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row>
    <row r="303" spans="1:31" ht="14.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row>
    <row r="304" spans="1:31" ht="14.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row>
    <row r="305" spans="1:31" ht="14.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row>
    <row r="306" spans="1:31" ht="14.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row>
    <row r="307" spans="1:31" ht="14.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row>
    <row r="308" spans="1:31" ht="14.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row>
    <row r="309" spans="1:31" ht="14.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row>
    <row r="310" spans="1:31" ht="14.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row>
    <row r="311" spans="1:31" ht="14.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row>
    <row r="312" spans="1:31" ht="14.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row>
    <row r="313" spans="1:31" ht="14.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row>
    <row r="314" spans="1:31" ht="14.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row>
    <row r="315" spans="1:31" ht="14.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row>
    <row r="316" spans="1:31" ht="14.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row>
    <row r="317" spans="1:31" ht="14.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row>
    <row r="318" spans="1:31" ht="14.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row>
    <row r="319" spans="1:31" ht="14.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row>
    <row r="320" spans="1:31" ht="14.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row>
    <row r="321" spans="1:31" ht="14.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row>
    <row r="322" spans="1:31" ht="14.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row>
    <row r="323" spans="1:31" ht="14.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row>
    <row r="324" spans="1:31" ht="14.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row>
    <row r="325" spans="1:31" ht="14.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row>
    <row r="326" spans="1:31" ht="14.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row>
    <row r="327" spans="1:31" ht="14.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row>
    <row r="328" spans="1:31" ht="14.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row>
    <row r="329" spans="1:31" ht="14.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row>
    <row r="330" spans="1:31" ht="14.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row>
    <row r="331" spans="1:31" ht="14.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row>
    <row r="332" spans="1:31" ht="14.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row>
    <row r="333" spans="1:31" ht="14.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row>
    <row r="334" spans="1:31" ht="14.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row>
    <row r="335" spans="1:31" ht="14.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row>
    <row r="336" spans="1:31" ht="14.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row>
    <row r="337" spans="1:31" ht="14.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row>
    <row r="338" spans="1:31" ht="14.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row>
    <row r="339" spans="1:31" ht="14.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row>
    <row r="340" spans="1:31" ht="14.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row>
    <row r="341" spans="1:31" ht="14.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row>
    <row r="342" spans="1:31" ht="14.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row>
    <row r="343" spans="1:31" ht="14.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row>
    <row r="344" spans="1:31" ht="14.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row>
    <row r="345" spans="1:31" ht="14.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row>
    <row r="346" spans="1:31" ht="14.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row>
    <row r="347" spans="1:31" ht="14.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row>
    <row r="348" spans="1:31" ht="14.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row>
    <row r="349" spans="1:31" ht="14.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row>
    <row r="350" spans="1:31" ht="14.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row>
    <row r="351" spans="1:31" ht="14.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row>
    <row r="352" spans="1:31" ht="14.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row>
    <row r="353" spans="1:31" ht="14.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row>
    <row r="354" spans="1:31" ht="14.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row>
    <row r="355" spans="1:31" ht="14.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row>
    <row r="356" spans="1:31" ht="14.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row>
    <row r="357" spans="1:31" ht="14.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row>
    <row r="358" spans="1:31" ht="14.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row>
    <row r="359" spans="1:31" ht="14.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row>
    <row r="360" spans="1:31" ht="14.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row>
    <row r="361" spans="1:31" ht="14.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row>
    <row r="362" spans="1:31" ht="14.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row>
    <row r="363" spans="1:31" ht="14.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row>
    <row r="364" spans="1:31" ht="14.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row>
    <row r="365" spans="1:31" ht="14.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row>
    <row r="366" spans="1:31" ht="14.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row>
    <row r="367" spans="1:31" ht="14.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row>
    <row r="368" spans="1:31" ht="14.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row>
    <row r="369" spans="1:31" ht="14.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row>
    <row r="370" spans="1:31" ht="14.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row>
    <row r="371" spans="1:31" ht="14.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row>
    <row r="372" spans="1:31" ht="14.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row>
    <row r="373" spans="1:31" ht="14.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row>
    <row r="374" spans="1:31" ht="14.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row>
    <row r="375" spans="1:31" ht="14.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row>
    <row r="376" spans="1:31" ht="14.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row>
    <row r="377" spans="1:31" ht="14.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row>
    <row r="378" spans="1:31" ht="14.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row>
    <row r="379" spans="1:31" ht="14.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row>
    <row r="380" spans="1:31" ht="14.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row>
    <row r="381" spans="1:31" ht="14.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row>
    <row r="382" spans="1:31" ht="14.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row>
    <row r="383" spans="1:31" ht="14.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row>
    <row r="384" spans="1:31" ht="14.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row>
    <row r="385" spans="1:31" ht="14.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row>
    <row r="386" spans="1:31" ht="14.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row>
    <row r="387" spans="1:31" ht="14.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row>
    <row r="388" spans="1:31" ht="14.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row>
    <row r="389" spans="1:31" ht="14.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row>
    <row r="390" spans="1:31" ht="14.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row>
    <row r="391" spans="1:31" ht="14.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row>
    <row r="392" spans="1:31" ht="14.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row>
    <row r="393" spans="1:31" ht="14.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row>
    <row r="394" spans="1:31" ht="14.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row>
    <row r="395" spans="1:31" ht="14.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row>
    <row r="396" spans="1:31" ht="14.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row>
    <row r="397" spans="1:31" ht="14.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row>
    <row r="398" spans="1:31" ht="14.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row>
    <row r="399" spans="1:31" ht="14.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row>
    <row r="400" spans="1:31" ht="14.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row>
    <row r="401" spans="1:31" ht="14.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row>
    <row r="402" spans="1:31" ht="14.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row>
    <row r="403" spans="1:31" ht="14.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row>
    <row r="404" spans="1:31" ht="14.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row>
    <row r="405" spans="1:31" ht="14.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row>
    <row r="406" spans="1:31" ht="14.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row>
    <row r="407" spans="1:31" ht="14.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row>
    <row r="408" spans="1:31" ht="14.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row>
    <row r="409" spans="1:31" ht="14.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row>
    <row r="410" spans="1:31" ht="14.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row>
    <row r="411" spans="1:31" ht="14.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row>
    <row r="412" spans="1:31" ht="14.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row>
    <row r="413" spans="1:31" ht="14.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row>
    <row r="414" spans="1:31" ht="14.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row>
    <row r="415" spans="1:31" ht="14.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row>
    <row r="416" spans="1:31" ht="14.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row>
    <row r="417" spans="1:31" ht="14.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row>
    <row r="418" spans="1:31" ht="14.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row>
    <row r="419" spans="1:31" ht="14.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row>
    <row r="420" spans="1:31" ht="14.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row>
    <row r="421" spans="1:31" ht="14.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row>
    <row r="422" spans="1:31" ht="14.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row>
    <row r="423" spans="1:31" ht="14.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row>
    <row r="424" spans="1:31" ht="14.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row>
    <row r="425" spans="1:31" ht="14.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row>
    <row r="426" spans="1:31" ht="14.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row>
    <row r="427" spans="1:31" ht="14.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row>
    <row r="428" spans="1:31" ht="14.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row>
    <row r="429" spans="1:31" ht="14.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row>
    <row r="430" spans="1:31" ht="14.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row>
    <row r="431" spans="1:31" ht="14.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row>
    <row r="432" spans="1:31" ht="14.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row>
    <row r="433" spans="1:31" ht="14.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row>
    <row r="434" spans="1:31" ht="14.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row>
    <row r="435" spans="1:31" ht="14.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row>
    <row r="436" spans="1:31" ht="14.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row>
    <row r="437" spans="1:31" ht="14.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row>
    <row r="438" spans="1:31" ht="14.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row>
    <row r="439" spans="1:31" ht="14.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row>
    <row r="440" spans="1:31" ht="14.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row>
    <row r="441" spans="1:31" ht="14.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row>
    <row r="442" spans="1:31" ht="14.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row>
    <row r="443" spans="1:31" ht="14.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row>
    <row r="444" spans="1:31" ht="14.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row>
    <row r="445" spans="1:31" ht="14.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row>
    <row r="446" spans="1:31" ht="14.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row>
    <row r="447" spans="1:31" ht="14.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row>
    <row r="448" spans="1:31" ht="14.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row>
    <row r="449" spans="1:31" ht="14.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row>
    <row r="450" spans="1:31" ht="14.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row>
    <row r="451" spans="1:31" ht="14.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row>
    <row r="452" spans="1:31" ht="14.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row>
    <row r="453" spans="1:31" ht="14.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row>
    <row r="454" spans="1:31" ht="14.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row>
    <row r="455" spans="1:31" ht="14.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row>
    <row r="456" spans="1:31" ht="14.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row>
    <row r="457" spans="1:31" ht="14.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row>
    <row r="458" spans="1:31" ht="14.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row>
    <row r="459" spans="1:31" ht="14.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row>
    <row r="460" spans="1:31" ht="14.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row>
    <row r="461" spans="1:31" ht="14.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row>
    <row r="462" spans="1:31" ht="14.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row>
    <row r="463" spans="1:31" ht="14.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row>
    <row r="464" spans="1:31" ht="14.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row>
    <row r="465" spans="1:31" ht="14.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row>
    <row r="466" spans="1:31" ht="14.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row>
    <row r="467" spans="1:31" ht="14.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row>
    <row r="468" spans="1:31" ht="14.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row>
    <row r="469" spans="1:31" ht="14.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row>
    <row r="470" spans="1:31" ht="14.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row>
    <row r="471" spans="1:31" ht="14.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row>
    <row r="472" spans="1:31" ht="14.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row>
    <row r="473" spans="1:31" ht="14.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row>
    <row r="474" spans="1:31" ht="14.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row>
    <row r="475" spans="1:31" ht="14.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row>
    <row r="476" spans="1:31" ht="14.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row>
    <row r="477" spans="1:31" ht="14.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row>
    <row r="478" spans="1:31" ht="14.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row>
    <row r="479" spans="1:31" ht="14.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row>
    <row r="480" spans="1:31" ht="14.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row>
    <row r="481" spans="1:31" ht="14.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row>
    <row r="482" spans="1:31" ht="14.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row>
    <row r="483" spans="1:31" ht="14.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row>
    <row r="484" spans="1:31" ht="14.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row>
    <row r="485" spans="1:31" ht="14.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row>
    <row r="486" spans="1:31" ht="14.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row>
    <row r="487" spans="1:31" ht="14.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row>
    <row r="488" spans="1:31" ht="14.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row>
    <row r="489" spans="1:31" ht="14.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row>
    <row r="490" spans="1:31" ht="14.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row>
    <row r="491" spans="1:31" ht="14.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row>
    <row r="492" spans="1:31" ht="14.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row>
    <row r="493" spans="1:31" ht="14.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row>
    <row r="494" spans="1:31" ht="14.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row>
    <row r="495" spans="1:31" ht="14.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row>
    <row r="496" spans="1:31" ht="14.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row>
    <row r="497" spans="1:31" ht="14.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row>
    <row r="498" spans="1:31" ht="14.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row>
    <row r="499" spans="1:31" ht="14.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row>
    <row r="500" spans="1:31" ht="14.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row>
    <row r="501" spans="1:31" ht="14.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row>
    <row r="502" spans="1:31" ht="14.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row>
    <row r="503" spans="1:31" ht="14.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row>
    <row r="504" spans="1:31" ht="14.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row>
    <row r="505" spans="1:31" ht="14.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row>
    <row r="506" spans="1:31" ht="14.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row>
    <row r="507" spans="1:31" ht="14.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row>
    <row r="508" spans="1:31" ht="14.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row>
    <row r="509" spans="1:31" ht="14.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row>
    <row r="510" spans="1:31" ht="14.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row>
    <row r="511" spans="1:31" ht="14.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row>
    <row r="512" spans="1:31" ht="14.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row>
    <row r="513" spans="1:31" ht="14.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row>
    <row r="514" spans="1:31" ht="14.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row>
    <row r="515" spans="1:31" ht="14.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row>
    <row r="516" spans="1:31" ht="14.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row>
    <row r="517" spans="1:31" ht="14.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row>
    <row r="518" spans="1:31" ht="14.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row>
    <row r="519" spans="1:31" ht="14.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row>
    <row r="520" spans="1:31" ht="14.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row>
    <row r="521" spans="1:31" ht="14.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row>
    <row r="522" spans="1:31" ht="14.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row>
    <row r="523" spans="1:31" ht="14.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row>
    <row r="524" spans="1:31" ht="14.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row>
    <row r="525" spans="1:31" ht="14.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row>
    <row r="526" spans="1:31" ht="14.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row>
    <row r="527" spans="1:31" ht="14.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row>
    <row r="528" spans="1:31" ht="14.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row>
    <row r="529" spans="1:31" ht="14.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row>
    <row r="530" spans="1:31" ht="14.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row>
    <row r="531" spans="1:31" ht="14.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row>
    <row r="532" spans="1:31" ht="14.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row>
    <row r="533" spans="1:31" ht="14.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row>
    <row r="534" spans="1:31" ht="14.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row>
    <row r="535" spans="1:31" ht="14.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row>
    <row r="536" spans="1:31" ht="14.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row>
    <row r="537" spans="1:31" ht="14.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row>
    <row r="538" spans="1:31" ht="14.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row>
    <row r="539" spans="1:31" ht="14.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row>
    <row r="540" spans="1:31" ht="14.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row>
    <row r="541" spans="1:31" ht="14.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row>
    <row r="542" spans="1:31" ht="14.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row>
    <row r="543" spans="1:31" ht="14.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row>
    <row r="544" spans="1:31" ht="14.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row>
    <row r="545" spans="1:31" ht="14.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row>
    <row r="546" spans="1:31" ht="14.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row>
    <row r="547" spans="1:31" ht="14.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row>
    <row r="548" spans="1:31" ht="14.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row>
    <row r="549" spans="1:31" ht="14.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row>
    <row r="550" spans="1:31" ht="14.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row>
    <row r="551" spans="1:31" ht="14.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row>
    <row r="552" spans="1:31" ht="14.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row>
    <row r="553" spans="1:31" ht="14.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row>
    <row r="554" spans="1:31" ht="14.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row>
    <row r="555" spans="1:31" ht="14.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row>
    <row r="556" spans="1:31" ht="14.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row>
    <row r="557" spans="1:31" ht="14.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row>
    <row r="558" spans="1:31" ht="14.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row>
    <row r="559" spans="1:31" ht="14.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row>
    <row r="560" spans="1:31" ht="14.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row>
    <row r="561" spans="1:31" ht="14.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row>
    <row r="562" spans="1:31" ht="14.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row>
    <row r="563" spans="1:31" ht="14.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row>
    <row r="564" spans="1:31" ht="14.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row>
    <row r="565" spans="1:31" ht="14.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row>
    <row r="566" spans="1:31" ht="14.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row>
    <row r="567" spans="1:31" ht="14.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row>
    <row r="568" spans="1:31" ht="14.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row>
    <row r="569" spans="1:31" ht="14.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row>
    <row r="570" spans="1:31" ht="14.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row>
    <row r="571" spans="1:31" ht="14.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row>
    <row r="572" spans="1:31" ht="14.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row>
    <row r="573" spans="1:31" ht="14.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row>
    <row r="574" spans="1:31" ht="14.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row>
    <row r="575" spans="1:31" ht="14.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row>
    <row r="576" spans="1:31" ht="14.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row>
    <row r="577" spans="1:31" ht="14.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row>
    <row r="578" spans="1:31" ht="14.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row>
    <row r="579" spans="1:31" ht="14.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row>
    <row r="580" spans="1:31" ht="14.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row>
    <row r="581" spans="1:31" ht="14.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row>
    <row r="582" spans="1:31" ht="14.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row>
    <row r="583" spans="1:31" ht="14.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row>
    <row r="584" spans="1:31" ht="14.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row>
    <row r="585" spans="1:31" ht="14.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row>
    <row r="586" spans="1:31" ht="14.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row>
    <row r="587" spans="1:31" ht="14.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row>
    <row r="588" spans="1:31" ht="14.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row>
    <row r="589" spans="1:31" ht="14.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row>
    <row r="590" spans="1:31" ht="14.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row>
    <row r="591" spans="1:31" ht="14.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row>
    <row r="592" spans="1:31" ht="14.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row>
    <row r="593" spans="1:31" ht="14.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row>
    <row r="594" spans="1:31" ht="14.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row>
    <row r="595" spans="1:31" ht="14.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row>
    <row r="596" spans="1:31" ht="14.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row>
    <row r="597" spans="1:31" ht="14.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row>
    <row r="598" spans="1:31" ht="14.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row>
    <row r="599" spans="1:31" ht="14.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row>
    <row r="600" spans="1:31" ht="14.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row>
    <row r="601" spans="1:31" ht="14.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row>
    <row r="602" spans="1:31" ht="14.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row>
    <row r="603" spans="1:31" ht="14.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row>
    <row r="604" spans="1:31" ht="14.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row>
    <row r="605" spans="1:31" ht="14.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row>
    <row r="606" spans="1:31" ht="14.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row>
    <row r="607" spans="1:31" ht="14.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row>
    <row r="608" spans="1:31" ht="14.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row>
    <row r="609" spans="1:31" ht="14.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row>
    <row r="610" spans="1:31" ht="14.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row>
    <row r="611" spans="1:31" ht="14.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row>
    <row r="612" spans="1:31" ht="14.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row>
    <row r="613" spans="1:31" ht="14.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row>
    <row r="614" spans="1:31" ht="14.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row>
    <row r="615" spans="1:31" ht="14.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row>
    <row r="616" spans="1:31" ht="14.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row>
    <row r="617" spans="1:31" ht="14.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row>
    <row r="618" spans="1:31" ht="14.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row>
    <row r="619" spans="1:31" ht="14.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row>
    <row r="620" spans="1:31" ht="14.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row>
    <row r="621" spans="1:31" ht="14.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row>
    <row r="622" spans="1:31" ht="14.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row>
    <row r="623" spans="1:31" ht="14.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row>
    <row r="624" spans="1:31" ht="14.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row>
    <row r="625" spans="1:31" ht="14.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row>
    <row r="626" spans="1:31" ht="14.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row>
    <row r="627" spans="1:31" ht="14.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row>
    <row r="628" spans="1:31" ht="14.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row>
    <row r="629" spans="1:31" ht="14.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row>
    <row r="630" spans="1:31" ht="14.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row>
    <row r="631" spans="1:31" ht="14.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row>
    <row r="632" spans="1:31" ht="14.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row>
    <row r="633" spans="1:31" ht="14.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row>
    <row r="634" spans="1:31" ht="14.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row>
    <row r="635" spans="1:31" ht="14.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row>
    <row r="636" spans="1:31" ht="14.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row>
    <row r="637" spans="1:31" ht="14.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row>
    <row r="638" spans="1:31" ht="14.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row>
    <row r="639" spans="1:31" ht="14.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row>
    <row r="640" spans="1:31" ht="14.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row>
    <row r="641" spans="1:31" ht="14.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row>
    <row r="642" spans="1:31" ht="14.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row>
    <row r="643" spans="1:31" ht="14.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row>
    <row r="644" spans="1:31" ht="14.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row>
    <row r="645" spans="1:31" ht="14.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row>
    <row r="646" spans="1:31" ht="14.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row>
    <row r="647" spans="1:31" ht="14.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row>
    <row r="648" spans="1:31" ht="14.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row>
    <row r="649" spans="1:31" ht="14.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row>
    <row r="650" spans="1:31" ht="14.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row>
    <row r="651" spans="1:31" ht="14.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row>
    <row r="652" spans="1:31" ht="14.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row>
    <row r="653" spans="1:31" ht="14.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row>
    <row r="654" spans="1:31" ht="14.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row>
    <row r="655" spans="1:31" ht="14.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row>
    <row r="656" spans="1:31" ht="14.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row>
    <row r="657" spans="1:31" ht="14.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row>
    <row r="658" spans="1:31" ht="14.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row>
    <row r="659" spans="1:31" ht="14.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row>
    <row r="660" spans="1:31" ht="14.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row>
    <row r="661" spans="1:31" ht="14.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row>
    <row r="662" spans="1:31" ht="14.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row>
    <row r="663" spans="1:31" ht="14.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row>
    <row r="664" spans="1:31" ht="14.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row>
    <row r="665" spans="1:31" ht="14.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row>
    <row r="666" spans="1:31" ht="14.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row>
    <row r="667" spans="1:31" ht="14.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row>
    <row r="668" spans="1:31" ht="14.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row>
    <row r="669" spans="1:31" ht="14.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row>
    <row r="670" spans="1:31" ht="14.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row>
    <row r="671" spans="1:31" ht="14.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row>
    <row r="672" spans="1:31" ht="14.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row>
    <row r="673" spans="1:31" ht="14.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row>
    <row r="674" spans="1:31" ht="14.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row>
    <row r="675" spans="1:31" ht="14.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row>
    <row r="676" spans="1:31" ht="14.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row>
    <row r="677" spans="1:31" ht="14.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row>
    <row r="678" spans="1:31" ht="14.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row>
    <row r="679" spans="1:31" ht="14.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row>
    <row r="680" spans="1:31" ht="14.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row>
    <row r="681" spans="1:31" ht="14.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row>
    <row r="682" spans="1:31" ht="14.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row>
    <row r="683" spans="1:31" ht="14.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row>
    <row r="684" spans="1:31" ht="14.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row>
    <row r="685" spans="1:31" ht="14.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row>
    <row r="686" spans="1:31" ht="14.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row>
    <row r="687" spans="1:31" ht="14.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row>
    <row r="688" spans="1:31" ht="14.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row>
    <row r="689" spans="1:31" ht="14.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row>
    <row r="690" spans="1:31" ht="14.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row>
    <row r="691" spans="1:31" ht="14.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row>
    <row r="692" spans="1:31" ht="14.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row>
    <row r="693" spans="1:31" ht="14.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row>
    <row r="694" spans="1:31" ht="14.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row>
    <row r="695" spans="1:31" ht="14.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row>
    <row r="696" spans="1:31" ht="14.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row>
    <row r="697" spans="1:31" ht="14.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row>
    <row r="698" spans="1:31" ht="14.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row>
    <row r="699" spans="1:31" ht="14.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row>
    <row r="700" spans="1:31" ht="14.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row>
    <row r="701" spans="1:31" ht="14.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row>
    <row r="702" spans="1:31" ht="14.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row>
    <row r="703" spans="1:31" ht="14.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row>
    <row r="704" spans="1:31" ht="14.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row>
    <row r="705" spans="1:31" ht="14.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row>
    <row r="706" spans="1:31" ht="14.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row>
    <row r="707" spans="1:31" ht="14.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row>
    <row r="708" spans="1:31" ht="14.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row>
    <row r="709" spans="1:31" ht="14.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row>
    <row r="710" spans="1:31" ht="14.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row>
    <row r="711" spans="1:31" ht="14.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row>
    <row r="712" spans="1:31" ht="14.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row>
    <row r="713" spans="1:31" ht="14.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row>
    <row r="714" spans="1:31" ht="14.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row>
    <row r="715" spans="1:31" ht="14.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row>
    <row r="716" spans="1:31" ht="14.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row>
    <row r="717" spans="1:31" ht="14.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row>
    <row r="718" spans="1:31" ht="14.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row>
    <row r="719" spans="1:31" ht="14.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row>
    <row r="720" spans="1:31" ht="14.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row>
    <row r="721" spans="1:31" ht="14.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row>
    <row r="722" spans="1:31" ht="14.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row>
    <row r="723" spans="1:31" ht="14.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row>
    <row r="724" spans="1:31" ht="14.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row>
    <row r="725" spans="1:31" ht="14.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row>
    <row r="726" spans="1:31" ht="14.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row>
    <row r="727" spans="1:31" ht="14.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row>
    <row r="728" spans="1:31" ht="14.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row>
    <row r="729" spans="1:31" ht="14.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row>
    <row r="730" spans="1:31" ht="14.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row>
    <row r="731" spans="1:31" ht="14.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row>
    <row r="732" spans="1:31" ht="14.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row>
    <row r="733" spans="1:31" ht="14.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row>
    <row r="734" spans="1:31" ht="14.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row>
    <row r="735" spans="1:31" ht="14.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row>
    <row r="736" spans="1:31" ht="14.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row>
    <row r="737" spans="1:31" ht="14.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row>
    <row r="738" spans="1:31" ht="14.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row>
    <row r="739" spans="1:31" ht="14.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row>
    <row r="740" spans="1:31" ht="14.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row>
    <row r="741" spans="1:31" ht="14.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row>
    <row r="742" spans="1:31" ht="14.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row>
    <row r="743" spans="1:31" ht="14.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row>
    <row r="744" spans="1:31" ht="14.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row>
    <row r="745" spans="1:31" ht="14.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row>
    <row r="746" spans="1:31" ht="14.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row>
    <row r="747" spans="1:31" ht="14.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row>
    <row r="748" spans="1:31" ht="14.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row>
    <row r="749" spans="1:31" ht="14.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row>
    <row r="750" spans="1:31" ht="14.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row>
    <row r="751" spans="1:31" ht="14.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row>
    <row r="752" spans="1:31" ht="14.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row>
    <row r="753" spans="1:31" ht="14.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row>
    <row r="754" spans="1:31" ht="14.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row>
    <row r="755" spans="1:31" ht="14.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row>
    <row r="756" spans="1:31" ht="14.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row>
    <row r="757" spans="1:31" ht="14.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row>
    <row r="758" spans="1:31" ht="14.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row>
    <row r="759" spans="1:31" ht="14.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row>
    <row r="760" spans="1:31" ht="14.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row>
    <row r="761" spans="1:31" ht="14.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row>
    <row r="762" spans="1:31" ht="14.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row>
    <row r="763" spans="1:31" ht="14.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row>
    <row r="764" spans="1:31" ht="14.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row>
    <row r="765" spans="1:31" ht="14.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row>
    <row r="766" spans="1:31" ht="14.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row>
    <row r="767" spans="1:31" ht="14.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row>
    <row r="768" spans="1:31" ht="14.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row>
    <row r="769" spans="1:31" ht="14.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row>
    <row r="770" spans="1:31" ht="14.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row>
    <row r="771" spans="1:31" ht="14.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row>
    <row r="772" spans="1:31" ht="14.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row>
    <row r="773" spans="1:31" ht="14.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row>
    <row r="774" spans="1:31" ht="14.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row>
    <row r="775" spans="1:31" ht="14.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row>
    <row r="776" spans="1:31" ht="14.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row>
    <row r="777" spans="1:31" ht="14.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row>
    <row r="778" spans="1:31" ht="14.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row>
    <row r="779" spans="1:31" ht="14.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row>
    <row r="780" spans="1:31" ht="14.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row>
    <row r="781" spans="1:31" ht="14.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row>
    <row r="782" spans="1:31" ht="14.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row>
    <row r="783" spans="1:31" ht="14.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row>
    <row r="784" spans="1:31" ht="14.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row>
    <row r="785" spans="1:31" ht="14.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row>
    <row r="786" spans="1:31" ht="14.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row>
    <row r="787" spans="1:31" ht="14.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row>
    <row r="788" spans="1:31" ht="14.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row>
    <row r="789" spans="1:31" ht="14.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row>
    <row r="790" spans="1:31" ht="14.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row>
    <row r="791" spans="1:31" ht="14.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row>
    <row r="792" spans="1:31" ht="14.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row>
    <row r="793" spans="1:31" ht="14.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row>
    <row r="794" spans="1:31" ht="14.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row>
    <row r="795" spans="1:31" ht="14.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row>
    <row r="796" spans="1:31" ht="14.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row>
    <row r="797" spans="1:31" ht="14.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row>
    <row r="798" spans="1:31" ht="14.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row>
    <row r="799" spans="1:31" ht="14.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row>
    <row r="800" spans="1:31" ht="14.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row>
    <row r="801" spans="1:31" ht="14.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row>
    <row r="802" spans="1:31" ht="14.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row>
    <row r="803" spans="1:31" ht="14.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row>
    <row r="804" spans="1:31" ht="14.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row>
    <row r="805" spans="1:31" ht="14.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row>
    <row r="806" spans="1:31" ht="14.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row>
    <row r="807" spans="1:31" ht="14.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row>
    <row r="808" spans="1:31" ht="14.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row>
    <row r="809" spans="1:31" ht="14.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row>
    <row r="810" spans="1:31" ht="14.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row>
    <row r="811" spans="1:31" ht="14.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row>
    <row r="812" spans="1:31" ht="14.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row>
    <row r="813" spans="1:31" ht="14.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row>
    <row r="814" spans="1:31" ht="14.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row>
    <row r="815" spans="1:31" ht="14.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row>
    <row r="816" spans="1:31" ht="14.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row>
    <row r="817" spans="1:31" ht="14.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row>
    <row r="818" spans="1:31" ht="14.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row>
    <row r="819" spans="1:31" ht="14.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row>
    <row r="820" spans="1:31" ht="14.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row>
    <row r="821" spans="1:31" ht="14.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row>
    <row r="822" spans="1:31" ht="14.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row>
    <row r="823" spans="1:31" ht="14.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row>
    <row r="824" spans="1:31" ht="14.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row>
    <row r="825" spans="1:31" ht="14.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row>
    <row r="826" spans="1:31" ht="14.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row>
    <row r="827" spans="1:31" ht="14.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row>
    <row r="828" spans="1:31" ht="14.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row>
    <row r="829" spans="1:31" ht="14.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row>
    <row r="830" spans="1:31" ht="14.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row>
    <row r="831" spans="1:31" ht="14.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row>
    <row r="832" spans="1:31" ht="14.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row>
    <row r="833" spans="1:31" ht="14.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row>
    <row r="834" spans="1:31" ht="14.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row>
    <row r="835" spans="1:31" ht="14.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row>
    <row r="836" spans="1:31" ht="14.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row>
    <row r="837" spans="1:31" ht="14.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row>
    <row r="838" spans="1:31" ht="14.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row>
    <row r="839" spans="1:31" ht="14.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row>
    <row r="840" spans="1:31" ht="14.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row>
    <row r="841" spans="1:31" ht="14.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row>
    <row r="842" spans="1:31" ht="14.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row>
    <row r="843" spans="1:31" ht="14.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row>
    <row r="844" spans="1:31" ht="14.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row>
    <row r="845" spans="1:31" ht="14.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row>
    <row r="846" spans="1:31" ht="14.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row>
    <row r="847" spans="1:31" ht="14.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row>
    <row r="848" spans="1:31" ht="14.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row>
    <row r="849" spans="1:31" ht="14.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row>
    <row r="850" spans="1:31" ht="14.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row>
    <row r="851" spans="1:31" ht="14.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row>
    <row r="852" spans="1:31" ht="14.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row>
    <row r="853" spans="1:31" ht="14.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row>
    <row r="854" spans="1:31" ht="14.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row>
    <row r="855" spans="1:31" ht="14.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row>
    <row r="856" spans="1:31" ht="14.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row>
    <row r="857" spans="1:31" ht="14.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row>
    <row r="858" spans="1:31" ht="14.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row>
    <row r="859" spans="1:31" ht="14.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row>
    <row r="860" spans="1:31" ht="14.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row>
    <row r="861" spans="1:31" ht="14.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row>
    <row r="862" spans="1:31" ht="14.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row>
    <row r="863" spans="1:31" ht="14.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row>
    <row r="864" spans="1:31" ht="14.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row>
    <row r="865" spans="1:31" ht="14.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row>
    <row r="866" spans="1:31" ht="14.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row>
    <row r="867" spans="1:31" ht="14.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row>
    <row r="868" spans="1:31" ht="14.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row>
    <row r="869" spans="1:31" ht="14.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row>
    <row r="870" spans="1:31" ht="14.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row>
    <row r="871" spans="1:31" ht="14.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row>
    <row r="872" spans="1:31" ht="14.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row>
    <row r="873" spans="1:31" ht="14.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row>
    <row r="874" spans="1:31" ht="14.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row>
    <row r="875" spans="1:31" ht="14.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row>
    <row r="876" spans="1:31" ht="14.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row>
    <row r="877" spans="1:31" ht="14.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row>
    <row r="878" spans="1:31" ht="14.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row>
    <row r="879" spans="1:31" ht="14.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row>
    <row r="880" spans="1:31" ht="14.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row>
    <row r="881" spans="1:31" ht="14.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row>
    <row r="882" spans="1:31" ht="14.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row>
    <row r="883" spans="1:31" ht="14.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row>
    <row r="884" spans="1:31" ht="14.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row>
    <row r="885" spans="1:31" ht="14.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row>
    <row r="886" spans="1:31" ht="14.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row>
    <row r="887" spans="1:31" ht="14.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row>
    <row r="888" spans="1:31" ht="14.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row>
    <row r="889" spans="1:31" ht="14.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row>
    <row r="890" spans="1:31" ht="14.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row>
    <row r="891" spans="1:31" ht="14.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row>
    <row r="892" spans="1:31" ht="14.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row>
    <row r="893" spans="1:31" ht="14.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row>
    <row r="894" spans="1:31" ht="14.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row>
    <row r="895" spans="1:31" ht="14.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row>
    <row r="896" spans="1:31" ht="14.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row>
    <row r="897" spans="1:31" ht="14.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row>
    <row r="898" spans="1:31" ht="14.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row>
    <row r="899" spans="1:31" ht="14.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row>
    <row r="900" spans="1:31" ht="14.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row>
    <row r="901" spans="1:31" ht="14.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row>
    <row r="902" spans="1:31" ht="14.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row>
    <row r="903" spans="1:31" ht="14.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row>
    <row r="904" spans="1:31" ht="14.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row>
    <row r="905" spans="1:31" ht="14.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row>
    <row r="906" spans="1:31" ht="14.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row>
    <row r="907" spans="1:31" ht="14.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row>
    <row r="908" spans="1:31" ht="14.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row>
    <row r="909" spans="1:31" ht="14.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row>
    <row r="910" spans="1:31" ht="14.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row>
    <row r="911" spans="1:31" ht="14.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row>
    <row r="912" spans="1:31" ht="14.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row>
    <row r="913" spans="1:31" ht="14.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row>
    <row r="914" spans="1:31" ht="14.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row>
    <row r="915" spans="1:31" ht="14.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row>
    <row r="916" spans="1:31" ht="14.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row>
    <row r="917" spans="1:31" ht="14.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row>
    <row r="918" spans="1:31" ht="14.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row>
    <row r="919" spans="1:31" ht="14.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row>
    <row r="920" spans="1:31" ht="14.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row>
    <row r="921" spans="1:31" ht="14.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row>
    <row r="922" spans="1:31" ht="14.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row>
    <row r="923" spans="1:31" ht="14.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row>
    <row r="924" spans="1:31" ht="14.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row>
    <row r="925" spans="1:31" ht="14.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row>
    <row r="926" spans="1:31" ht="14.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row>
    <row r="927" spans="1:31" ht="14.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row>
    <row r="928" spans="1:31" ht="14.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row>
    <row r="929" spans="1:31" ht="14.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row>
    <row r="930" spans="1:31" ht="14.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row>
    <row r="931" spans="1:31" ht="14.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row>
    <row r="932" spans="1:31" ht="14.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row>
    <row r="933" spans="1:31" ht="14.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row>
    <row r="934" spans="1:31" ht="14.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row>
    <row r="935" spans="1:31" ht="14.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row>
    <row r="936" spans="1:31" ht="14.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row>
    <row r="937" spans="1:31" ht="14.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row>
    <row r="938" spans="1:31" ht="14.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row>
    <row r="939" spans="1:31" ht="14.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row>
    <row r="940" spans="1:31" ht="14.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row>
    <row r="941" spans="1:31" ht="14.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row>
    <row r="942" spans="1:31" ht="14.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row>
    <row r="943" spans="1:31" ht="14.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row>
    <row r="944" spans="1:31" ht="14.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row>
    <row r="945" spans="1:31" ht="14.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row>
    <row r="946" spans="1:31" ht="14.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row>
    <row r="947" spans="1:31" ht="14.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row>
    <row r="948" spans="1:31" ht="14.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row>
    <row r="949" spans="1:31" ht="14.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row>
    <row r="950" spans="1:31" ht="14.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row>
    <row r="951" spans="1:31" ht="14.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row>
    <row r="952" spans="1:31" ht="14.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row>
    <row r="953" spans="1:31" ht="14.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row>
    <row r="954" spans="1:31" ht="14.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row>
    <row r="955" spans="1:31" ht="14.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row>
    <row r="956" spans="1:31" ht="14.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row>
    <row r="957" spans="1:31" ht="14.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row>
    <row r="958" spans="1:31" ht="14.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row>
    <row r="959" spans="1:31" ht="14.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row>
    <row r="960" spans="1:31" ht="14.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row>
    <row r="961" spans="1:31" ht="14.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row>
    <row r="962" spans="1:31" ht="14.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row>
    <row r="963" spans="1:31" ht="14.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row>
    <row r="964" spans="1:31" ht="14.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row>
    <row r="965" spans="1:31" ht="14.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row>
    <row r="966" spans="1:31" ht="14.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row>
    <row r="967" spans="1:31" ht="14.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row>
    <row r="968" spans="1:31" ht="14.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row>
    <row r="969" spans="1:31" ht="14.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row>
    <row r="970" spans="1:31" ht="14.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row>
    <row r="971" spans="1:31" ht="14.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row>
    <row r="972" spans="1:31" ht="14.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row>
    <row r="973" spans="1:31" ht="14.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row>
    <row r="974" spans="1:31" ht="14.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row>
    <row r="975" spans="1:31" ht="14.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row>
    <row r="976" spans="1:31" ht="14.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row>
    <row r="977" spans="1:31" ht="14.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row>
    <row r="978" spans="1:31" ht="14.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row>
    <row r="979" spans="1:31" ht="14.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row>
    <row r="980" spans="1:31" ht="14.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row>
    <row r="981" spans="1:31" ht="14.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row>
    <row r="982" spans="1:31" ht="14.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row>
    <row r="983" spans="1:31" ht="14.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row>
    <row r="984" spans="1:31" ht="14.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row>
    <row r="985" spans="1:31" ht="14.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row>
    <row r="986" spans="1:31" ht="14.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row>
    <row r="987" spans="1:31" ht="14.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row>
    <row r="988" spans="1:31" ht="14.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row>
    <row r="989" spans="1:31" ht="14.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row>
    <row r="990" spans="1:31" ht="14.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row>
    <row r="991" spans="1:31" ht="14.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row>
    <row r="992" spans="1:31" ht="14.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row>
    <row r="993" spans="1:31" ht="14.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row>
    <row r="994" spans="1:31" ht="14.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row>
    <row r="995" spans="1:31" ht="14.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row>
    <row r="996" spans="1:31" ht="14.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row>
    <row r="997" spans="1:31" ht="14.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row>
    <row r="998" spans="1:31" ht="14.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row>
    <row r="999" spans="1:31" ht="14.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row>
    <row r="1000" spans="1:31" ht="14.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row>
  </sheetData>
  <mergeCells count="68">
    <mergeCell ref="B119:H119"/>
    <mergeCell ref="B100:H100"/>
    <mergeCell ref="B105:H105"/>
    <mergeCell ref="B106:H106"/>
    <mergeCell ref="B107:H107"/>
    <mergeCell ref="B108:H108"/>
    <mergeCell ref="B109:H109"/>
    <mergeCell ref="B110:H110"/>
    <mergeCell ref="B115:H115"/>
    <mergeCell ref="B116:H116"/>
    <mergeCell ref="B117:H117"/>
    <mergeCell ref="B118:H118"/>
    <mergeCell ref="B99:H99"/>
    <mergeCell ref="B78:H78"/>
    <mergeCell ref="B79:H79"/>
    <mergeCell ref="J86:O86"/>
    <mergeCell ref="R86:W86"/>
    <mergeCell ref="A87:F87"/>
    <mergeCell ref="B88:H88"/>
    <mergeCell ref="B90:H90"/>
    <mergeCell ref="B95:H95"/>
    <mergeCell ref="B96:H96"/>
    <mergeCell ref="B97:H97"/>
    <mergeCell ref="B98:H98"/>
    <mergeCell ref="B77:H77"/>
    <mergeCell ref="B58:H58"/>
    <mergeCell ref="B59:H59"/>
    <mergeCell ref="B60:H60"/>
    <mergeCell ref="B65:H65"/>
    <mergeCell ref="B66:H66"/>
    <mergeCell ref="B67:H67"/>
    <mergeCell ref="B68:H68"/>
    <mergeCell ref="B69:H69"/>
    <mergeCell ref="B70:H70"/>
    <mergeCell ref="B75:H75"/>
    <mergeCell ref="B76:H76"/>
    <mergeCell ref="B57:H57"/>
    <mergeCell ref="B32:H32"/>
    <mergeCell ref="B33:H33"/>
    <mergeCell ref="B38:H38"/>
    <mergeCell ref="B39:H39"/>
    <mergeCell ref="B40:H40"/>
    <mergeCell ref="B41:H41"/>
    <mergeCell ref="B42:H42"/>
    <mergeCell ref="A49:H49"/>
    <mergeCell ref="B50:H50"/>
    <mergeCell ref="B55:H55"/>
    <mergeCell ref="B56:H56"/>
    <mergeCell ref="B31:H31"/>
    <mergeCell ref="A19:A21"/>
    <mergeCell ref="C19:F19"/>
    <mergeCell ref="G19:H19"/>
    <mergeCell ref="C20:F20"/>
    <mergeCell ref="G20:H20"/>
    <mergeCell ref="C21:F21"/>
    <mergeCell ref="G21:H21"/>
    <mergeCell ref="B22:H22"/>
    <mergeCell ref="B23:H23"/>
    <mergeCell ref="B28:H28"/>
    <mergeCell ref="B29:H29"/>
    <mergeCell ref="B30:H30"/>
    <mergeCell ref="C18:F18"/>
    <mergeCell ref="G18:H18"/>
    <mergeCell ref="A9:F9"/>
    <mergeCell ref="B10:H10"/>
    <mergeCell ref="A11:H11"/>
    <mergeCell ref="B12:F12"/>
    <mergeCell ref="B13:H13"/>
  </mergeCells>
  <dataValidations count="1">
    <dataValidation type="list" showInputMessage="1" showErrorMessage="1" sqref="G19:H19" xr:uid="{1511C9ED-A075-4F2D-A1EE-E2C62F901AC3}">
      <formula1>$A$129:$A$135</formula1>
    </dataValidation>
  </dataValidations>
  <pageMargins left="0.7" right="0.7" top="0.75" bottom="0.75" header="0" footer="0"/>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BE0F0-7EB7-4B06-8B27-8883719DF65F}">
  <dimension ref="B1:M35"/>
  <sheetViews>
    <sheetView tabSelected="1" view="pageLayout" topLeftCell="A14" zoomScale="70" zoomScaleNormal="100" zoomScalePageLayoutView="70" workbookViewId="0">
      <selection activeCell="O16" sqref="O16"/>
    </sheetView>
  </sheetViews>
  <sheetFormatPr defaultColWidth="8.85546875" defaultRowHeight="12.6"/>
  <cols>
    <col min="1" max="1" width="3.140625" style="251" customWidth="1"/>
    <col min="2" max="2" width="12.28515625" style="251" customWidth="1"/>
    <col min="3" max="3" width="9.85546875" style="263" customWidth="1"/>
    <col min="4" max="4" width="74.140625" style="251" customWidth="1"/>
    <col min="5" max="6" width="8.85546875" style="251"/>
    <col min="7" max="7" width="17.28515625" style="251" customWidth="1"/>
    <col min="8" max="8" width="8.85546875" style="251"/>
    <col min="9" max="9" width="25.5703125" style="251" customWidth="1"/>
    <col min="10" max="10" width="31.5703125" style="251" customWidth="1"/>
    <col min="11" max="12" width="8.85546875" style="251"/>
    <col min="13" max="13" width="12.42578125" style="251" customWidth="1"/>
    <col min="14" max="16384" width="8.85546875" style="251"/>
  </cols>
  <sheetData>
    <row r="1" spans="2:13" ht="15.6">
      <c r="B1" s="274" t="s">
        <v>163</v>
      </c>
      <c r="C1" s="261"/>
      <c r="D1" s="252"/>
      <c r="E1" s="252"/>
      <c r="F1" s="252"/>
      <c r="G1" s="252"/>
      <c r="H1" s="252"/>
      <c r="I1" s="252"/>
      <c r="J1" s="252"/>
    </row>
    <row r="2" spans="2:13" ht="14.1">
      <c r="B2" s="313" t="s">
        <v>164</v>
      </c>
      <c r="C2" s="262"/>
      <c r="D2" s="253"/>
      <c r="E2" s="253"/>
      <c r="F2" s="253"/>
      <c r="G2" s="253"/>
      <c r="H2" s="253"/>
      <c r="I2" s="253"/>
      <c r="J2" s="253"/>
    </row>
    <row r="3" spans="2:13" ht="32.25" customHeight="1">
      <c r="B3" s="414" t="s">
        <v>165</v>
      </c>
      <c r="C3" s="414"/>
      <c r="D3" s="414"/>
      <c r="E3" s="414"/>
      <c r="F3" s="414"/>
      <c r="G3" s="414"/>
      <c r="H3" s="414"/>
      <c r="I3" s="414"/>
      <c r="J3" s="414"/>
      <c r="K3" s="254"/>
      <c r="L3" s="254"/>
      <c r="M3" s="254"/>
    </row>
    <row r="4" spans="2:13" s="259" customFormat="1">
      <c r="B4" s="260"/>
      <c r="C4" s="257"/>
      <c r="D4" s="257"/>
      <c r="E4" s="257"/>
      <c r="F4" s="257"/>
      <c r="G4" s="257"/>
      <c r="H4" s="257"/>
      <c r="I4" s="257"/>
      <c r="J4" s="257"/>
      <c r="K4" s="258"/>
      <c r="L4" s="258"/>
      <c r="M4" s="258"/>
    </row>
    <row r="5" spans="2:13" ht="15.6">
      <c r="B5" s="274" t="s">
        <v>166</v>
      </c>
      <c r="C5" s="261"/>
      <c r="D5" s="252"/>
      <c r="E5" s="252"/>
      <c r="F5" s="252"/>
      <c r="G5" s="252"/>
      <c r="H5" s="252"/>
      <c r="I5" s="252"/>
      <c r="J5" s="252"/>
    </row>
    <row r="6" spans="2:13" s="256" customFormat="1" ht="12.95" customHeight="1">
      <c r="B6" s="314" t="s">
        <v>167</v>
      </c>
      <c r="C6" s="315" t="s">
        <v>168</v>
      </c>
      <c r="D6" s="432" t="s">
        <v>169</v>
      </c>
      <c r="E6" s="433"/>
      <c r="F6" s="433"/>
      <c r="G6" s="426" t="s">
        <v>170</v>
      </c>
      <c r="H6" s="426"/>
      <c r="I6" s="427"/>
      <c r="J6" s="314" t="s">
        <v>171</v>
      </c>
    </row>
    <row r="7" spans="2:13" s="255" customFormat="1" ht="149.1" customHeight="1">
      <c r="B7" s="316" t="s">
        <v>172</v>
      </c>
      <c r="C7" s="317" t="s">
        <v>173</v>
      </c>
      <c r="D7" s="422" t="s">
        <v>174</v>
      </c>
      <c r="E7" s="422"/>
      <c r="F7" s="422"/>
      <c r="G7" s="425" t="s">
        <v>175</v>
      </c>
      <c r="H7" s="425"/>
      <c r="I7" s="425"/>
      <c r="J7" s="419" t="s">
        <v>176</v>
      </c>
    </row>
    <row r="8" spans="2:13" s="255" customFormat="1" ht="122.45" customHeight="1">
      <c r="B8" s="316" t="s">
        <v>177</v>
      </c>
      <c r="C8" s="317" t="s">
        <v>173</v>
      </c>
      <c r="D8" s="423" t="s">
        <v>178</v>
      </c>
      <c r="E8" s="423"/>
      <c r="F8" s="424"/>
      <c r="G8" s="425" t="s">
        <v>179</v>
      </c>
      <c r="H8" s="425"/>
      <c r="I8" s="425"/>
      <c r="J8" s="420"/>
    </row>
    <row r="9" spans="2:13" s="255" customFormat="1" ht="228.6" customHeight="1" thickBot="1">
      <c r="B9" s="318" t="s">
        <v>180</v>
      </c>
      <c r="C9" s="319" t="s">
        <v>181</v>
      </c>
      <c r="D9" s="417" t="s">
        <v>182</v>
      </c>
      <c r="E9" s="417"/>
      <c r="F9" s="417"/>
      <c r="G9" s="418" t="s">
        <v>183</v>
      </c>
      <c r="H9" s="418"/>
      <c r="I9" s="418"/>
      <c r="J9" s="421"/>
    </row>
    <row r="10" spans="2:13" s="255" customFormat="1" ht="20.100000000000001" customHeight="1" thickTop="1">
      <c r="B10" s="266"/>
      <c r="C10" s="267"/>
      <c r="D10" s="268"/>
      <c r="E10" s="268"/>
      <c r="F10" s="268"/>
      <c r="G10" s="268"/>
      <c r="H10" s="269"/>
      <c r="I10" s="268"/>
      <c r="J10" s="270"/>
    </row>
    <row r="11" spans="2:13" s="255" customFormat="1" ht="18" customHeight="1">
      <c r="B11" s="275" t="s">
        <v>184</v>
      </c>
      <c r="C11" s="271"/>
      <c r="D11" s="272"/>
      <c r="E11" s="272"/>
      <c r="F11" s="272"/>
      <c r="G11" s="272"/>
      <c r="H11" s="272"/>
      <c r="I11" s="272"/>
      <c r="J11" s="272"/>
    </row>
    <row r="12" spans="2:13" s="255" customFormat="1" ht="18" customHeight="1">
      <c r="B12" s="320" t="s">
        <v>185</v>
      </c>
      <c r="C12" s="273"/>
      <c r="D12" s="40"/>
      <c r="E12" s="40"/>
      <c r="F12" s="40"/>
      <c r="G12" s="40"/>
      <c r="H12" s="40"/>
      <c r="I12" s="40"/>
      <c r="J12" s="40"/>
    </row>
    <row r="13" spans="2:13" s="322" customFormat="1" ht="14.1">
      <c r="B13" s="436" t="s">
        <v>186</v>
      </c>
      <c r="C13" s="436"/>
      <c r="D13" s="330" t="s">
        <v>187</v>
      </c>
      <c r="E13" s="330" t="s">
        <v>188</v>
      </c>
      <c r="F13" s="330"/>
      <c r="G13" s="330"/>
      <c r="H13" s="330"/>
      <c r="I13" s="330"/>
      <c r="J13" s="330"/>
    </row>
    <row r="14" spans="2:13" s="323" customFormat="1" ht="132.6" customHeight="1">
      <c r="B14" s="428" t="s">
        <v>189</v>
      </c>
      <c r="C14" s="428"/>
      <c r="D14" s="325" t="s">
        <v>190</v>
      </c>
      <c r="E14" s="431" t="s">
        <v>191</v>
      </c>
      <c r="F14" s="431"/>
      <c r="G14" s="431"/>
      <c r="H14" s="431"/>
      <c r="I14" s="431"/>
      <c r="J14" s="431"/>
    </row>
    <row r="15" spans="2:13" s="323" customFormat="1" ht="95.45" customHeight="1">
      <c r="B15" s="428" t="s">
        <v>192</v>
      </c>
      <c r="C15" s="428"/>
      <c r="D15" s="325" t="s">
        <v>193</v>
      </c>
      <c r="E15" s="431" t="s">
        <v>194</v>
      </c>
      <c r="F15" s="431"/>
      <c r="G15" s="431"/>
      <c r="H15" s="431"/>
      <c r="I15" s="431"/>
      <c r="J15" s="431"/>
    </row>
    <row r="16" spans="2:13" s="323" customFormat="1" ht="125.1" customHeight="1">
      <c r="B16" s="429" t="s">
        <v>195</v>
      </c>
      <c r="C16" s="429"/>
      <c r="D16" s="324" t="s">
        <v>196</v>
      </c>
      <c r="E16" s="430" t="s">
        <v>197</v>
      </c>
      <c r="F16" s="430"/>
      <c r="G16" s="430"/>
      <c r="H16" s="430"/>
      <c r="I16" s="430"/>
      <c r="J16" s="430"/>
    </row>
    <row r="17" spans="2:10" s="323" customFormat="1" ht="48.95" customHeight="1">
      <c r="B17" s="329"/>
      <c r="C17" s="329"/>
      <c r="D17" s="325"/>
      <c r="E17" s="416" t="s">
        <v>198</v>
      </c>
      <c r="F17" s="416"/>
      <c r="G17" s="416"/>
      <c r="H17" s="416"/>
      <c r="I17" s="416"/>
      <c r="J17" s="416"/>
    </row>
    <row r="18" spans="2:10" s="323" customFormat="1" ht="140.1" customHeight="1">
      <c r="B18" s="428" t="s">
        <v>199</v>
      </c>
      <c r="C18" s="428"/>
      <c r="D18" s="325" t="s">
        <v>200</v>
      </c>
      <c r="E18" s="431" t="s">
        <v>201</v>
      </c>
      <c r="F18" s="431"/>
      <c r="G18" s="431"/>
      <c r="H18" s="431"/>
      <c r="I18" s="431"/>
      <c r="J18" s="431"/>
    </row>
    <row r="19" spans="2:10" s="323" customFormat="1" ht="45.6" customHeight="1">
      <c r="B19" s="428" t="s">
        <v>202</v>
      </c>
      <c r="C19" s="428"/>
      <c r="D19" s="325" t="s">
        <v>203</v>
      </c>
      <c r="E19" s="431" t="s">
        <v>204</v>
      </c>
      <c r="F19" s="431"/>
      <c r="G19" s="431"/>
      <c r="H19" s="431"/>
      <c r="I19" s="431"/>
      <c r="J19" s="431"/>
    </row>
    <row r="20" spans="2:10" s="323" customFormat="1" ht="47.45" customHeight="1">
      <c r="B20" s="428" t="s">
        <v>205</v>
      </c>
      <c r="C20" s="428"/>
      <c r="D20" s="325" t="s">
        <v>206</v>
      </c>
      <c r="E20" s="416"/>
      <c r="F20" s="416"/>
      <c r="G20" s="416"/>
      <c r="H20" s="416"/>
      <c r="I20" s="416"/>
      <c r="J20" s="416"/>
    </row>
    <row r="21" spans="2:10" s="323" customFormat="1" ht="50.1" customHeight="1">
      <c r="B21" s="428" t="s">
        <v>207</v>
      </c>
      <c r="C21" s="428"/>
      <c r="D21" s="325" t="s">
        <v>208</v>
      </c>
      <c r="E21" s="416"/>
      <c r="F21" s="416"/>
      <c r="G21" s="416"/>
      <c r="H21" s="416"/>
      <c r="I21" s="416"/>
      <c r="J21" s="416"/>
    </row>
    <row r="22" spans="2:10" s="323" customFormat="1" ht="57">
      <c r="B22" s="437" t="s">
        <v>209</v>
      </c>
      <c r="C22" s="437"/>
      <c r="D22" s="344" t="s">
        <v>210</v>
      </c>
      <c r="E22" s="415"/>
      <c r="F22" s="415"/>
      <c r="G22" s="415"/>
      <c r="H22" s="415"/>
      <c r="I22" s="415"/>
      <c r="J22" s="415"/>
    </row>
    <row r="23" spans="2:10">
      <c r="B23" s="265"/>
      <c r="C23" s="264"/>
      <c r="D23" s="263"/>
      <c r="E23" s="435"/>
      <c r="F23" s="435"/>
      <c r="G23" s="435"/>
      <c r="H23" s="435"/>
      <c r="I23" s="435"/>
      <c r="J23" s="435"/>
    </row>
    <row r="24" spans="2:10" ht="16.5" customHeight="1">
      <c r="B24" s="434" t="s">
        <v>211</v>
      </c>
      <c r="C24" s="434"/>
      <c r="D24" s="434"/>
      <c r="E24" s="434"/>
      <c r="F24" s="434"/>
      <c r="G24" s="434"/>
      <c r="H24" s="434"/>
      <c r="I24" s="434"/>
      <c r="J24" s="434"/>
    </row>
    <row r="25" spans="2:10" ht="16.5" customHeight="1">
      <c r="B25" s="434"/>
      <c r="C25" s="434"/>
      <c r="D25" s="434"/>
      <c r="E25" s="434"/>
      <c r="F25" s="434"/>
      <c r="G25" s="434"/>
      <c r="H25" s="434"/>
      <c r="I25" s="434"/>
      <c r="J25" s="434"/>
    </row>
    <row r="26" spans="2:10">
      <c r="D26" s="263"/>
    </row>
    <row r="27" spans="2:10">
      <c r="D27" s="263"/>
    </row>
    <row r="28" spans="2:10">
      <c r="D28" s="263"/>
    </row>
    <row r="29" spans="2:10">
      <c r="D29" s="263"/>
    </row>
    <row r="30" spans="2:10">
      <c r="D30" s="254"/>
    </row>
    <row r="31" spans="2:10">
      <c r="D31" s="263"/>
    </row>
    <row r="32" spans="2:10">
      <c r="D32" s="263"/>
    </row>
    <row r="33" spans="4:4">
      <c r="D33" s="263"/>
    </row>
    <row r="34" spans="4:4">
      <c r="D34" s="263"/>
    </row>
    <row r="35" spans="4:4">
      <c r="D35" s="263"/>
    </row>
  </sheetData>
  <mergeCells count="30">
    <mergeCell ref="B24:J25"/>
    <mergeCell ref="E23:J23"/>
    <mergeCell ref="B14:C14"/>
    <mergeCell ref="B13:C13"/>
    <mergeCell ref="E14:J14"/>
    <mergeCell ref="B21:C21"/>
    <mergeCell ref="B22:C22"/>
    <mergeCell ref="B18:C18"/>
    <mergeCell ref="B20:C20"/>
    <mergeCell ref="E18:J18"/>
    <mergeCell ref="E19:J19"/>
    <mergeCell ref="E20:J20"/>
    <mergeCell ref="E21:J21"/>
    <mergeCell ref="B19:C19"/>
    <mergeCell ref="B3:J3"/>
    <mergeCell ref="E22:J22"/>
    <mergeCell ref="E17:J17"/>
    <mergeCell ref="D9:F9"/>
    <mergeCell ref="G9:I9"/>
    <mergeCell ref="J7:J9"/>
    <mergeCell ref="D7:F7"/>
    <mergeCell ref="D8:F8"/>
    <mergeCell ref="G7:I7"/>
    <mergeCell ref="G8:I8"/>
    <mergeCell ref="G6:I6"/>
    <mergeCell ref="B15:C15"/>
    <mergeCell ref="B16:C16"/>
    <mergeCell ref="E16:J16"/>
    <mergeCell ref="E15:J15"/>
    <mergeCell ref="D6:F6"/>
  </mergeCells>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F8D6-4F65-4028-A2B8-4C9224DD5BDE}">
  <sheetPr>
    <tabColor rgb="FF00B050"/>
  </sheetPr>
  <dimension ref="A1:P95"/>
  <sheetViews>
    <sheetView topLeftCell="A77" zoomScaleNormal="100" workbookViewId="0">
      <selection activeCell="G12" sqref="G12"/>
    </sheetView>
  </sheetViews>
  <sheetFormatPr defaultColWidth="9.140625" defaultRowHeight="11.45"/>
  <cols>
    <col min="1" max="1" width="19.85546875" style="10" customWidth="1"/>
    <col min="2" max="2" width="78" style="62" customWidth="1"/>
    <col min="3" max="3" width="9.28515625" style="5" customWidth="1"/>
    <col min="4" max="4" width="9.5703125" style="22" customWidth="1"/>
    <col min="5" max="5" width="10.42578125" style="6" customWidth="1"/>
    <col min="6" max="15" width="15.5703125" style="118" customWidth="1"/>
    <col min="16" max="16384" width="9.140625" style="6"/>
  </cols>
  <sheetData>
    <row r="1" spans="1:16" ht="15" customHeight="1">
      <c r="A1" s="142" t="s">
        <v>212</v>
      </c>
      <c r="B1" s="134"/>
      <c r="C1" s="135"/>
      <c r="D1" s="135"/>
      <c r="E1" s="135"/>
    </row>
    <row r="2" spans="1:16" s="62" customFormat="1" ht="15" customHeight="1">
      <c r="A2" s="59" t="s">
        <v>164</v>
      </c>
      <c r="B2" s="440"/>
      <c r="C2" s="440"/>
      <c r="D2" s="440"/>
      <c r="E2" s="440"/>
      <c r="F2" s="119"/>
      <c r="G2" s="119"/>
      <c r="H2" s="119"/>
      <c r="I2" s="119"/>
      <c r="J2" s="119"/>
      <c r="K2" s="119"/>
      <c r="L2" s="119"/>
      <c r="M2" s="119"/>
      <c r="N2" s="119"/>
      <c r="O2" s="119"/>
      <c r="P2" s="60"/>
    </row>
    <row r="3" spans="1:16" ht="23.45" customHeight="1">
      <c r="A3" s="441" t="s">
        <v>213</v>
      </c>
      <c r="B3" s="441"/>
      <c r="C3" s="441"/>
      <c r="D3" s="441"/>
      <c r="E3" s="441"/>
    </row>
    <row r="4" spans="1:16" s="62" customFormat="1" ht="15" customHeight="1">
      <c r="A4" s="442" t="s">
        <v>214</v>
      </c>
      <c r="B4" s="442"/>
      <c r="C4" s="442"/>
      <c r="D4" s="442"/>
      <c r="E4" s="442"/>
      <c r="F4" s="13"/>
      <c r="G4" s="13"/>
      <c r="H4" s="13"/>
      <c r="I4" s="13"/>
      <c r="J4" s="13"/>
      <c r="K4" s="13"/>
      <c r="L4" s="13"/>
      <c r="M4" s="13"/>
      <c r="N4" s="13"/>
      <c r="O4" s="13"/>
      <c r="P4" s="61"/>
    </row>
    <row r="5" spans="1:16" s="7" customFormat="1" ht="15" customHeight="1">
      <c r="A5" s="336" t="s">
        <v>215</v>
      </c>
      <c r="B5" s="443" t="s">
        <v>216</v>
      </c>
      <c r="C5" s="443"/>
      <c r="D5" s="136" t="s">
        <v>217</v>
      </c>
      <c r="E5" s="137" t="s">
        <v>218</v>
      </c>
      <c r="F5" s="120"/>
      <c r="G5" s="120"/>
      <c r="H5" s="120"/>
      <c r="I5" s="120"/>
      <c r="J5" s="120"/>
      <c r="K5" s="120"/>
      <c r="L5" s="120"/>
      <c r="M5" s="120"/>
      <c r="N5" s="120"/>
      <c r="O5" s="120"/>
    </row>
    <row r="6" spans="1:16" s="7" customFormat="1" ht="24.95" customHeight="1">
      <c r="A6" s="444" t="s">
        <v>219</v>
      </c>
      <c r="B6" s="444"/>
      <c r="C6" s="444"/>
      <c r="D6" s="444"/>
      <c r="E6" s="444"/>
      <c r="F6" s="120"/>
      <c r="G6" s="120"/>
      <c r="H6" s="120"/>
      <c r="I6" s="120"/>
      <c r="J6" s="120"/>
      <c r="K6" s="120"/>
      <c r="L6" s="120"/>
      <c r="M6" s="120"/>
      <c r="N6" s="120"/>
      <c r="O6" s="120"/>
    </row>
    <row r="7" spans="1:16" ht="24" customHeight="1">
      <c r="A7" s="372" t="s">
        <v>220</v>
      </c>
      <c r="B7" s="438" t="s">
        <v>221</v>
      </c>
      <c r="C7" s="438"/>
      <c r="D7" s="11">
        <v>3</v>
      </c>
      <c r="E7" s="11">
        <v>0</v>
      </c>
    </row>
    <row r="8" spans="1:16" ht="15" customHeight="1">
      <c r="A8" s="372"/>
      <c r="B8" s="438" t="s">
        <v>222</v>
      </c>
      <c r="C8" s="438"/>
      <c r="D8" s="11">
        <v>2</v>
      </c>
      <c r="E8" s="11">
        <v>0</v>
      </c>
    </row>
    <row r="9" spans="1:16" ht="24" customHeight="1">
      <c r="A9" s="372"/>
      <c r="B9" s="438" t="s">
        <v>223</v>
      </c>
      <c r="C9" s="438"/>
      <c r="D9" s="11">
        <v>1</v>
      </c>
      <c r="E9" s="11">
        <v>0</v>
      </c>
    </row>
    <row r="10" spans="1:16" ht="15" customHeight="1">
      <c r="A10" s="372"/>
      <c r="B10" s="439" t="s">
        <v>224</v>
      </c>
      <c r="C10" s="439"/>
      <c r="D10" s="439"/>
      <c r="E10" s="29">
        <f>SUM(E7:E9)</f>
        <v>0</v>
      </c>
    </row>
    <row r="11" spans="1:16" ht="24.95" customHeight="1">
      <c r="A11" s="372" t="s">
        <v>225</v>
      </c>
      <c r="B11" s="445" t="s">
        <v>226</v>
      </c>
      <c r="C11" s="445"/>
      <c r="D11" s="11">
        <v>3</v>
      </c>
      <c r="E11" s="11">
        <v>0</v>
      </c>
    </row>
    <row r="12" spans="1:16" ht="24.95" customHeight="1">
      <c r="A12" s="372"/>
      <c r="B12" s="445" t="s">
        <v>227</v>
      </c>
      <c r="C12" s="445"/>
      <c r="D12" s="11">
        <v>2</v>
      </c>
      <c r="E12" s="11">
        <v>0</v>
      </c>
    </row>
    <row r="13" spans="1:16" ht="22.5" customHeight="1">
      <c r="A13" s="372"/>
      <c r="B13" s="445" t="s">
        <v>228</v>
      </c>
      <c r="C13" s="445"/>
      <c r="D13" s="11">
        <v>2</v>
      </c>
      <c r="E13" s="11">
        <v>0</v>
      </c>
    </row>
    <row r="14" spans="1:16" ht="15" customHeight="1">
      <c r="A14" s="372"/>
      <c r="B14" s="445" t="s">
        <v>229</v>
      </c>
      <c r="C14" s="445"/>
      <c r="D14" s="11">
        <v>1</v>
      </c>
      <c r="E14" s="11">
        <v>0</v>
      </c>
    </row>
    <row r="15" spans="1:16" ht="15" customHeight="1">
      <c r="A15" s="372"/>
      <c r="B15" s="439" t="s">
        <v>230</v>
      </c>
      <c r="C15" s="439"/>
      <c r="D15" s="439"/>
      <c r="E15" s="29">
        <f>SUM(E11:E14)</f>
        <v>0</v>
      </c>
    </row>
    <row r="16" spans="1:16" ht="23.1" customHeight="1">
      <c r="A16" s="372" t="s">
        <v>231</v>
      </c>
      <c r="B16" s="445" t="s">
        <v>232</v>
      </c>
      <c r="C16" s="445"/>
      <c r="D16" s="11">
        <v>5</v>
      </c>
      <c r="E16" s="11">
        <v>0</v>
      </c>
    </row>
    <row r="17" spans="1:5" ht="23.1" customHeight="1">
      <c r="A17" s="372"/>
      <c r="B17" s="445" t="s">
        <v>233</v>
      </c>
      <c r="C17" s="445"/>
      <c r="D17" s="11">
        <v>4</v>
      </c>
      <c r="E17" s="11">
        <v>0</v>
      </c>
    </row>
    <row r="18" spans="1:5" ht="23.1" customHeight="1">
      <c r="A18" s="372"/>
      <c r="B18" s="445" t="s">
        <v>234</v>
      </c>
      <c r="C18" s="445"/>
      <c r="D18" s="11">
        <v>3</v>
      </c>
      <c r="E18" s="11">
        <v>0</v>
      </c>
    </row>
    <row r="19" spans="1:5" ht="15" customHeight="1">
      <c r="A19" s="372"/>
      <c r="B19" s="446" t="s">
        <v>235</v>
      </c>
      <c r="C19" s="446"/>
      <c r="D19" s="11">
        <v>2</v>
      </c>
      <c r="E19" s="11">
        <v>0</v>
      </c>
    </row>
    <row r="20" spans="1:5" ht="15" customHeight="1">
      <c r="A20" s="372"/>
      <c r="B20" s="446" t="s">
        <v>236</v>
      </c>
      <c r="C20" s="446"/>
      <c r="D20" s="11">
        <v>1</v>
      </c>
      <c r="E20" s="11">
        <v>0</v>
      </c>
    </row>
    <row r="21" spans="1:5" ht="15" customHeight="1">
      <c r="A21" s="372"/>
      <c r="B21" s="439" t="s">
        <v>237</v>
      </c>
      <c r="C21" s="439"/>
      <c r="D21" s="439"/>
      <c r="E21" s="29">
        <f>SUM(E16:E20)</f>
        <v>0</v>
      </c>
    </row>
    <row r="22" spans="1:5" ht="24.6" customHeight="1">
      <c r="A22" s="444" t="s">
        <v>238</v>
      </c>
      <c r="B22" s="444"/>
      <c r="C22" s="444"/>
      <c r="D22" s="444"/>
      <c r="E22" s="444"/>
    </row>
    <row r="23" spans="1:5" ht="15" customHeight="1">
      <c r="A23" s="372" t="s">
        <v>239</v>
      </c>
      <c r="B23" s="445" t="s">
        <v>240</v>
      </c>
      <c r="C23" s="445"/>
      <c r="D23" s="12">
        <v>3</v>
      </c>
      <c r="E23" s="11">
        <v>0</v>
      </c>
    </row>
    <row r="24" spans="1:5" ht="23.45" customHeight="1">
      <c r="A24" s="372"/>
      <c r="B24" s="445" t="s">
        <v>241</v>
      </c>
      <c r="C24" s="445"/>
      <c r="D24" s="12">
        <v>2</v>
      </c>
      <c r="E24" s="11">
        <v>0</v>
      </c>
    </row>
    <row r="25" spans="1:5" ht="15" customHeight="1">
      <c r="A25" s="372"/>
      <c r="B25" s="445" t="s">
        <v>242</v>
      </c>
      <c r="C25" s="445"/>
      <c r="D25" s="12">
        <v>1</v>
      </c>
      <c r="E25" s="11">
        <v>0</v>
      </c>
    </row>
    <row r="26" spans="1:5" ht="15" customHeight="1">
      <c r="A26" s="372"/>
      <c r="B26" s="446" t="s">
        <v>243</v>
      </c>
      <c r="C26" s="446"/>
      <c r="D26" s="12">
        <v>1</v>
      </c>
      <c r="E26" s="11">
        <v>0</v>
      </c>
    </row>
    <row r="27" spans="1:5" ht="15" customHeight="1">
      <c r="A27" s="372"/>
      <c r="B27" s="374" t="s">
        <v>244</v>
      </c>
      <c r="C27" s="374"/>
      <c r="D27" s="374"/>
      <c r="E27" s="29">
        <f>SUM(E23:E26)</f>
        <v>0</v>
      </c>
    </row>
    <row r="28" spans="1:5" ht="15" customHeight="1">
      <c r="A28" s="372" t="s">
        <v>245</v>
      </c>
      <c r="B28" s="447" t="s">
        <v>246</v>
      </c>
      <c r="C28" s="447"/>
      <c r="D28" s="12">
        <v>3</v>
      </c>
      <c r="E28" s="11">
        <v>0</v>
      </c>
    </row>
    <row r="29" spans="1:5" ht="15" customHeight="1">
      <c r="A29" s="372"/>
      <c r="B29" s="447" t="s">
        <v>247</v>
      </c>
      <c r="C29" s="447"/>
      <c r="D29" s="12">
        <v>2</v>
      </c>
      <c r="E29" s="11">
        <v>0</v>
      </c>
    </row>
    <row r="30" spans="1:5" ht="15" customHeight="1">
      <c r="A30" s="372"/>
      <c r="B30" s="447" t="s">
        <v>248</v>
      </c>
      <c r="C30" s="447"/>
      <c r="D30" s="12">
        <v>1</v>
      </c>
      <c r="E30" s="11">
        <v>0</v>
      </c>
    </row>
    <row r="31" spans="1:5" ht="15" customHeight="1">
      <c r="A31" s="372"/>
      <c r="B31" s="448" t="s">
        <v>243</v>
      </c>
      <c r="C31" s="448"/>
      <c r="D31" s="12">
        <v>1</v>
      </c>
      <c r="E31" s="11">
        <v>0</v>
      </c>
    </row>
    <row r="32" spans="1:5" ht="15" customHeight="1">
      <c r="A32" s="372"/>
      <c r="B32" s="449" t="s">
        <v>249</v>
      </c>
      <c r="C32" s="450"/>
      <c r="D32" s="376"/>
      <c r="E32" s="29">
        <f>SUM(E28:E31)</f>
        <v>0</v>
      </c>
    </row>
    <row r="33" spans="1:5" ht="24" customHeight="1">
      <c r="A33" s="372" t="s">
        <v>250</v>
      </c>
      <c r="B33" s="451" t="s">
        <v>251</v>
      </c>
      <c r="C33" s="452"/>
      <c r="D33" s="12">
        <v>3</v>
      </c>
      <c r="E33" s="11">
        <v>0</v>
      </c>
    </row>
    <row r="34" spans="1:5" ht="22.5" customHeight="1">
      <c r="A34" s="372"/>
      <c r="B34" s="451" t="s">
        <v>252</v>
      </c>
      <c r="C34" s="452"/>
      <c r="D34" s="12">
        <v>2</v>
      </c>
      <c r="E34" s="11">
        <v>0</v>
      </c>
    </row>
    <row r="35" spans="1:5" ht="15" customHeight="1">
      <c r="A35" s="372"/>
      <c r="B35" s="451" t="s">
        <v>253</v>
      </c>
      <c r="C35" s="452"/>
      <c r="D35" s="12">
        <v>1</v>
      </c>
      <c r="E35" s="11">
        <v>0</v>
      </c>
    </row>
    <row r="36" spans="1:5" ht="15" customHeight="1">
      <c r="A36" s="372"/>
      <c r="B36" s="449" t="s">
        <v>254</v>
      </c>
      <c r="C36" s="450"/>
      <c r="D36" s="376"/>
      <c r="E36" s="29">
        <f>SUM(E33:E35)</f>
        <v>0</v>
      </c>
    </row>
    <row r="37" spans="1:5" ht="23.45" customHeight="1">
      <c r="A37" s="372" t="s">
        <v>255</v>
      </c>
      <c r="B37" s="451" t="s">
        <v>256</v>
      </c>
      <c r="C37" s="452"/>
      <c r="D37" s="12">
        <v>3</v>
      </c>
      <c r="E37" s="11">
        <v>0</v>
      </c>
    </row>
    <row r="38" spans="1:5" ht="23.45" customHeight="1">
      <c r="A38" s="372"/>
      <c r="B38" s="451" t="s">
        <v>257</v>
      </c>
      <c r="C38" s="452"/>
      <c r="D38" s="12">
        <v>2</v>
      </c>
      <c r="E38" s="11">
        <v>0</v>
      </c>
    </row>
    <row r="39" spans="1:5" ht="23.45" customHeight="1">
      <c r="A39" s="372"/>
      <c r="B39" s="451" t="s">
        <v>258</v>
      </c>
      <c r="C39" s="452"/>
      <c r="D39" s="12">
        <v>1</v>
      </c>
      <c r="E39" s="11">
        <v>0</v>
      </c>
    </row>
    <row r="40" spans="1:5" ht="15" customHeight="1">
      <c r="A40" s="372"/>
      <c r="B40" s="374" t="s">
        <v>259</v>
      </c>
      <c r="C40" s="374"/>
      <c r="D40" s="374"/>
      <c r="E40" s="29">
        <f>SUM(E37:E39)</f>
        <v>0</v>
      </c>
    </row>
    <row r="41" spans="1:5" ht="15" customHeight="1">
      <c r="A41" s="453" t="s">
        <v>260</v>
      </c>
      <c r="B41" s="453"/>
      <c r="C41" s="453"/>
      <c r="D41" s="453"/>
      <c r="E41" s="453"/>
    </row>
    <row r="42" spans="1:5" ht="23.1" customHeight="1">
      <c r="A42" s="372" t="s">
        <v>261</v>
      </c>
      <c r="B42" s="445" t="s">
        <v>262</v>
      </c>
      <c r="C42" s="445"/>
      <c r="D42" s="12">
        <v>3</v>
      </c>
      <c r="E42" s="11">
        <v>0</v>
      </c>
    </row>
    <row r="43" spans="1:5" ht="24" customHeight="1">
      <c r="A43" s="372"/>
      <c r="B43" s="445" t="s">
        <v>263</v>
      </c>
      <c r="C43" s="445"/>
      <c r="D43" s="12">
        <v>2</v>
      </c>
      <c r="E43" s="11">
        <v>0</v>
      </c>
    </row>
    <row r="44" spans="1:5" ht="18.600000000000001" customHeight="1">
      <c r="A44" s="372"/>
      <c r="B44" s="447" t="s">
        <v>264</v>
      </c>
      <c r="C44" s="447"/>
      <c r="D44" s="12">
        <v>2</v>
      </c>
      <c r="E44" s="11">
        <v>0</v>
      </c>
    </row>
    <row r="45" spans="1:5" ht="24.6" customHeight="1">
      <c r="A45" s="372"/>
      <c r="B45" s="445" t="s">
        <v>265</v>
      </c>
      <c r="C45" s="445"/>
      <c r="D45" s="12">
        <v>1</v>
      </c>
      <c r="E45" s="11">
        <v>0</v>
      </c>
    </row>
    <row r="46" spans="1:5" ht="15" customHeight="1">
      <c r="A46" s="372"/>
      <c r="B46" s="447" t="s">
        <v>266</v>
      </c>
      <c r="C46" s="447"/>
      <c r="D46" s="12">
        <v>0</v>
      </c>
      <c r="E46" s="11">
        <v>0</v>
      </c>
    </row>
    <row r="47" spans="1:5" ht="15" customHeight="1">
      <c r="A47" s="372"/>
      <c r="B47" s="374" t="s">
        <v>267</v>
      </c>
      <c r="C47" s="374"/>
      <c r="D47" s="374"/>
      <c r="E47" s="29">
        <f>SUM(E42:E46)</f>
        <v>0</v>
      </c>
    </row>
    <row r="48" spans="1:5" ht="15" customHeight="1">
      <c r="B48" s="13"/>
      <c r="D48" s="5"/>
    </row>
    <row r="49" spans="1:5" ht="15" customHeight="1">
      <c r="A49" s="23" t="s">
        <v>268</v>
      </c>
      <c r="B49" s="13"/>
      <c r="D49" s="5"/>
    </row>
    <row r="50" spans="1:5" ht="101.45" customHeight="1">
      <c r="A50" s="455" t="s">
        <v>269</v>
      </c>
      <c r="B50" s="456"/>
      <c r="C50" s="456"/>
      <c r="D50" s="456"/>
      <c r="E50" s="457"/>
    </row>
    <row r="51" spans="1:5" ht="15" customHeight="1"/>
    <row r="52" spans="1:5" ht="15" customHeight="1">
      <c r="A52" s="25" t="s">
        <v>270</v>
      </c>
    </row>
    <row r="53" spans="1:5" ht="15" customHeight="1">
      <c r="A53" s="458" t="s">
        <v>271</v>
      </c>
      <c r="B53" s="460" t="s">
        <v>215</v>
      </c>
      <c r="C53" s="332" t="s">
        <v>60</v>
      </c>
      <c r="D53" s="332" t="s">
        <v>272</v>
      </c>
      <c r="E53" s="332" t="s">
        <v>273</v>
      </c>
    </row>
    <row r="54" spans="1:5" ht="15" customHeight="1">
      <c r="A54" s="459"/>
      <c r="B54" s="461"/>
      <c r="C54" s="332" t="s">
        <v>274</v>
      </c>
      <c r="D54" s="332" t="s">
        <v>275</v>
      </c>
      <c r="E54" s="332" t="s">
        <v>276</v>
      </c>
    </row>
    <row r="55" spans="1:5" ht="24.95" customHeight="1">
      <c r="A55" s="462" t="str">
        <f>A6</f>
        <v>Үзүүлэлт А.1. Салбарын болон жендэрийн бодлогыг нийцүүлэх чиглэлээр</v>
      </c>
      <c r="B55" s="64" t="str">
        <f>A7</f>
        <v>A.1.1. Салбарын үндсэн гол бодлого (стратеги, үйл ажиллагааны төлөвлөгөө, бодлогын баримт бичиг)-ын баримт бичигт жендэрийн эрх тэгш байдлын хэмжигдэхүүн тусгагдсан эсэх</v>
      </c>
      <c r="C55" s="32">
        <v>3</v>
      </c>
      <c r="D55" s="12">
        <f>E10</f>
        <v>0</v>
      </c>
      <c r="E55" s="12">
        <f>C55-D55</f>
        <v>3</v>
      </c>
    </row>
    <row r="56" spans="1:5" ht="15" customHeight="1">
      <c r="A56" s="462"/>
      <c r="B56" s="65" t="str">
        <f>A11</f>
        <v xml:space="preserve">A.1.2. Салбарын хэмжээнд жендэрийн ялгаатай/тэгш бус байдлыг тодорхойлсон.
</v>
      </c>
      <c r="C56" s="32">
        <v>3</v>
      </c>
      <c r="D56" s="12">
        <f>E15</f>
        <v>0</v>
      </c>
      <c r="E56" s="12">
        <f t="shared" ref="E56:E57" si="0">C56-D56</f>
        <v>3</v>
      </c>
    </row>
    <row r="57" spans="1:5" ht="23.45" customHeight="1">
      <c r="A57" s="462"/>
      <c r="B57" s="64" t="str">
        <f>A16</f>
        <v>A.1.3. Байгууллагын хэмжээнд жендэрийн бодлогын баримт бичиг байгаа эсэх (Үйл ажиллагааны төлөвлөгөө, стратеги, бодлогын баримт бичиг г.м)</v>
      </c>
      <c r="C57" s="32">
        <v>5</v>
      </c>
      <c r="D57" s="12">
        <f>E21</f>
        <v>0</v>
      </c>
      <c r="E57" s="12">
        <f t="shared" si="0"/>
        <v>5</v>
      </c>
    </row>
    <row r="58" spans="1:5" ht="15" customHeight="1">
      <c r="A58" s="71"/>
      <c r="B58" s="66" t="s">
        <v>277</v>
      </c>
      <c r="C58" s="55">
        <f>C55+C56+C57</f>
        <v>11</v>
      </c>
      <c r="D58" s="16">
        <f>D55+D56+D57</f>
        <v>0</v>
      </c>
      <c r="E58" s="16">
        <f>C58-D58</f>
        <v>11</v>
      </c>
    </row>
    <row r="59" spans="1:5" ht="15" customHeight="1">
      <c r="A59" s="462" t="str">
        <f>A22</f>
        <v>Үзүүлэлт Б.1. Бодлого болон төсвийн төлөвлөлтийн үйл явцад хүйсээр ангилсан өгөгдлийн болон жендэрийн статистик мэдээллийн бэлэн байдал ба ашиглалт</v>
      </c>
      <c r="B59" s="14" t="str">
        <f>A23</f>
        <v>Б.1.1. Хүйсээр ангилсан өгөгдөл болон жендэрийн статистик бэлэн байгаа эсэх</v>
      </c>
      <c r="C59" s="32">
        <v>3</v>
      </c>
      <c r="D59" s="12">
        <f>E27</f>
        <v>0</v>
      </c>
      <c r="E59" s="12">
        <f>C59-D59</f>
        <v>3</v>
      </c>
    </row>
    <row r="60" spans="1:5" ht="15" customHeight="1">
      <c r="A60" s="462"/>
      <c r="B60" s="56" t="str">
        <f>A28</f>
        <v>Б.1.2. Үр шим хүртэгчдийн хүйсээр ангилсан өгөгдөл бэлэн байгаа эсэх</v>
      </c>
      <c r="C60" s="32">
        <v>3</v>
      </c>
      <c r="D60" s="12">
        <f>E32</f>
        <v>0</v>
      </c>
      <c r="E60" s="12">
        <f t="shared" ref="E60:E62" si="1">C60-D60</f>
        <v>3</v>
      </c>
    </row>
    <row r="61" spans="1:5" ht="23.1" customHeight="1">
      <c r="A61" s="462"/>
      <c r="B61" s="63" t="str">
        <f>A33</f>
        <v>Б.1.3. Хүйсээр ангилсан өгөгдөл болон жендэрийн статистик мэдээллийг бодлогын мөчлөгт ашиглаж байгаа эсэх (бодлого боловсруулах буюу төлөвлөх, хэрэгжүүлэх, үнэлэх, тайлагнах үе шат)</v>
      </c>
      <c r="C61" s="32">
        <v>3</v>
      </c>
      <c r="D61" s="12">
        <f>E36</f>
        <v>0</v>
      </c>
      <c r="E61" s="12">
        <f t="shared" si="1"/>
        <v>3</v>
      </c>
    </row>
    <row r="62" spans="1:5" ht="23.1" customHeight="1">
      <c r="A62" s="462"/>
      <c r="B62" s="63" t="str">
        <f>A37</f>
        <v>Б.1.4. Хөтөлбөр, үйлчилгээг төлөвлөхөд үр шим хүртэгчдийн талаарх хүйсээр ангилсан өгөгдлийг ашиглаж байгаа эсэх (боловсруулах, хэрэгжүүлэх, үнэлэх, тайлагнах)</v>
      </c>
      <c r="C62" s="32">
        <v>3</v>
      </c>
      <c r="D62" s="12">
        <f>E40</f>
        <v>0</v>
      </c>
      <c r="E62" s="12">
        <f t="shared" si="1"/>
        <v>3</v>
      </c>
    </row>
    <row r="63" spans="1:5" ht="15" customHeight="1">
      <c r="A63" s="71"/>
      <c r="B63" s="66" t="s">
        <v>278</v>
      </c>
      <c r="C63" s="55">
        <v>12</v>
      </c>
      <c r="D63" s="16">
        <f>D59+D60+D61+D62</f>
        <v>0</v>
      </c>
      <c r="E63" s="16">
        <f>C63-D63</f>
        <v>12</v>
      </c>
    </row>
    <row r="64" spans="1:5" ht="57.95" customHeight="1">
      <c r="A64" s="333" t="str">
        <f>A42</f>
        <v>В.1.1. Бодлого төлөвлөлтөд жендэрийн асуудлыг нэгтгэх дотоод туршлага, чадавх байгаа эсэх</v>
      </c>
      <c r="B64" s="72" t="str">
        <f>A42</f>
        <v>В.1.1. Бодлого төлөвлөлтөд жендэрийн асуудлыг нэгтгэх дотоод туршлага, чадавх байгаа эсэх</v>
      </c>
      <c r="C64" s="32">
        <v>3</v>
      </c>
      <c r="D64" s="12">
        <f>E47</f>
        <v>0</v>
      </c>
      <c r="E64" s="12">
        <f>C64-D64</f>
        <v>3</v>
      </c>
    </row>
    <row r="65" spans="1:15" ht="15" customHeight="1">
      <c r="A65" s="57"/>
      <c r="B65" s="66" t="s">
        <v>279</v>
      </c>
      <c r="C65" s="55">
        <v>3</v>
      </c>
      <c r="D65" s="16">
        <f>D64</f>
        <v>0</v>
      </c>
      <c r="E65" s="16">
        <f>C65-D65</f>
        <v>3</v>
      </c>
    </row>
    <row r="66" spans="1:15" ht="15" customHeight="1">
      <c r="A66" s="58"/>
      <c r="B66" s="67" t="s">
        <v>280</v>
      </c>
      <c r="C66" s="131">
        <f>C58+C63+C65</f>
        <v>26</v>
      </c>
      <c r="D66" s="132">
        <f>D58+D63+D65</f>
        <v>0</v>
      </c>
      <c r="E66" s="132">
        <f>C66-D66</f>
        <v>26</v>
      </c>
    </row>
    <row r="67" spans="1:15" ht="15" customHeight="1"/>
    <row r="68" spans="1:15" ht="15" customHeight="1"/>
    <row r="69" spans="1:15" ht="15" customHeight="1">
      <c r="A69" s="138" t="s">
        <v>281</v>
      </c>
      <c r="B69" s="134"/>
      <c r="C69" s="139"/>
      <c r="D69" s="140"/>
      <c r="E69" s="135"/>
      <c r="F69" s="141"/>
      <c r="G69" s="141"/>
      <c r="H69" s="141"/>
      <c r="I69" s="141"/>
      <c r="J69" s="141"/>
      <c r="K69" s="141"/>
      <c r="L69" s="141"/>
      <c r="M69" s="141"/>
      <c r="N69" s="141"/>
      <c r="O69" s="141"/>
    </row>
    <row r="70" spans="1:15" s="61" customFormat="1" ht="31.5" customHeight="1">
      <c r="A70" s="463" t="s">
        <v>282</v>
      </c>
      <c r="B70" s="463"/>
      <c r="C70" s="463"/>
      <c r="D70" s="463"/>
      <c r="E70" s="463"/>
      <c r="F70" s="463"/>
      <c r="G70" s="463"/>
      <c r="H70" s="463"/>
      <c r="I70" s="463"/>
      <c r="J70" s="463"/>
      <c r="K70" s="463"/>
      <c r="L70" s="463"/>
      <c r="M70" s="463"/>
      <c r="N70" s="463"/>
      <c r="O70" s="463"/>
    </row>
    <row r="71" spans="1:15" s="130" customFormat="1" ht="15" customHeight="1">
      <c r="A71" s="464" t="s">
        <v>283</v>
      </c>
      <c r="B71" s="465"/>
      <c r="C71" s="465"/>
      <c r="D71" s="465"/>
      <c r="E71" s="466"/>
      <c r="F71" s="129">
        <v>1</v>
      </c>
      <c r="G71" s="129">
        <v>2</v>
      </c>
      <c r="H71" s="129">
        <v>3</v>
      </c>
      <c r="I71" s="129">
        <v>4</v>
      </c>
      <c r="J71" s="129">
        <v>5</v>
      </c>
      <c r="K71" s="129">
        <v>6</v>
      </c>
      <c r="L71" s="129">
        <v>7</v>
      </c>
      <c r="M71" s="129">
        <v>8</v>
      </c>
      <c r="N71" s="129">
        <v>9</v>
      </c>
      <c r="O71" s="129">
        <v>10</v>
      </c>
    </row>
    <row r="72" spans="1:15" ht="15" customHeight="1">
      <c r="A72" s="467" t="s">
        <v>284</v>
      </c>
      <c r="B72" s="467"/>
      <c r="C72" s="467"/>
      <c r="D72" s="467"/>
      <c r="E72" s="467"/>
      <c r="F72" s="331"/>
      <c r="G72" s="331"/>
      <c r="H72" s="331"/>
      <c r="I72" s="331"/>
      <c r="J72" s="331"/>
      <c r="K72" s="331"/>
      <c r="L72" s="331"/>
      <c r="M72" s="331"/>
      <c r="N72" s="331"/>
      <c r="O72" s="331"/>
    </row>
    <row r="73" spans="1:15" ht="15" customHeight="1">
      <c r="A73" s="467" t="s">
        <v>285</v>
      </c>
      <c r="B73" s="467"/>
      <c r="C73" s="467"/>
      <c r="D73" s="467"/>
      <c r="E73" s="467"/>
      <c r="F73" s="331"/>
      <c r="G73" s="331"/>
      <c r="H73" s="331"/>
      <c r="I73" s="331"/>
      <c r="J73" s="331"/>
      <c r="K73" s="331"/>
      <c r="L73" s="331"/>
      <c r="M73" s="331"/>
      <c r="N73" s="331"/>
      <c r="O73" s="331"/>
    </row>
    <row r="74" spans="1:15" ht="15" customHeight="1">
      <c r="A74" s="468" t="s">
        <v>286</v>
      </c>
      <c r="B74" s="468"/>
      <c r="C74" s="468"/>
      <c r="D74" s="468"/>
      <c r="E74" s="468"/>
      <c r="F74" s="331"/>
      <c r="G74" s="331"/>
      <c r="H74" s="331"/>
      <c r="I74" s="331"/>
      <c r="J74" s="331"/>
      <c r="K74" s="331"/>
      <c r="L74" s="331"/>
      <c r="M74" s="331"/>
      <c r="N74" s="331"/>
      <c r="O74" s="331"/>
    </row>
    <row r="75" spans="1:15" ht="15" customHeight="1">
      <c r="A75" s="454" t="s">
        <v>287</v>
      </c>
      <c r="B75" s="454"/>
      <c r="C75" s="454"/>
      <c r="D75" s="454"/>
      <c r="E75" s="454"/>
      <c r="F75" s="331" t="s">
        <v>288</v>
      </c>
      <c r="G75" s="331" t="s">
        <v>289</v>
      </c>
      <c r="H75" s="331"/>
      <c r="I75" s="331"/>
      <c r="J75" s="331"/>
      <c r="K75" s="331"/>
      <c r="L75" s="331"/>
      <c r="M75" s="331"/>
      <c r="N75" s="331"/>
      <c r="O75" s="331"/>
    </row>
    <row r="76" spans="1:15" ht="15" customHeight="1">
      <c r="A76" s="454" t="s">
        <v>290</v>
      </c>
      <c r="B76" s="454"/>
      <c r="C76" s="454"/>
      <c r="D76" s="454"/>
      <c r="E76" s="454"/>
      <c r="F76" s="331"/>
      <c r="G76" s="331"/>
      <c r="H76" s="331"/>
      <c r="I76" s="331"/>
      <c r="J76" s="331"/>
      <c r="K76" s="331"/>
      <c r="L76" s="331"/>
      <c r="M76" s="331"/>
      <c r="N76" s="331"/>
      <c r="O76" s="331"/>
    </row>
    <row r="77" spans="1:15" ht="15" customHeight="1">
      <c r="A77" s="469" t="s">
        <v>291</v>
      </c>
      <c r="B77" s="448" t="s">
        <v>292</v>
      </c>
      <c r="C77" s="448"/>
      <c r="D77" s="448"/>
      <c r="E77" s="448"/>
      <c r="F77" s="331"/>
      <c r="G77" s="331"/>
      <c r="H77" s="331"/>
      <c r="I77" s="331"/>
      <c r="J77" s="331"/>
      <c r="K77" s="331"/>
      <c r="L77" s="331"/>
      <c r="M77" s="331"/>
      <c r="N77" s="331"/>
      <c r="O77" s="331"/>
    </row>
    <row r="78" spans="1:15" ht="15" customHeight="1">
      <c r="A78" s="469"/>
      <c r="B78" s="446" t="s">
        <v>293</v>
      </c>
      <c r="C78" s="446"/>
      <c r="D78" s="446"/>
      <c r="E78" s="446"/>
      <c r="F78" s="331"/>
      <c r="G78" s="331"/>
      <c r="H78" s="331"/>
      <c r="I78" s="331"/>
      <c r="J78" s="331"/>
      <c r="K78" s="331"/>
      <c r="L78" s="331"/>
      <c r="M78" s="331"/>
      <c r="N78" s="331"/>
      <c r="O78" s="331"/>
    </row>
    <row r="79" spans="1:15" ht="15" customHeight="1">
      <c r="A79" s="469"/>
      <c r="B79" s="448" t="s">
        <v>294</v>
      </c>
      <c r="C79" s="448"/>
      <c r="D79" s="448"/>
      <c r="E79" s="448"/>
      <c r="F79" s="331"/>
      <c r="G79" s="331"/>
      <c r="H79" s="331"/>
      <c r="I79" s="331"/>
      <c r="J79" s="331"/>
      <c r="K79" s="331"/>
      <c r="L79" s="331"/>
      <c r="M79" s="331"/>
      <c r="N79" s="331"/>
      <c r="O79" s="331"/>
    </row>
    <row r="80" spans="1:15" ht="23.1" customHeight="1">
      <c r="A80" s="469"/>
      <c r="B80" s="446" t="s">
        <v>295</v>
      </c>
      <c r="C80" s="446"/>
      <c r="D80" s="446"/>
      <c r="E80" s="446"/>
      <c r="F80" s="331"/>
      <c r="G80" s="331"/>
      <c r="H80" s="331"/>
      <c r="I80" s="331"/>
      <c r="J80" s="331"/>
      <c r="K80" s="331"/>
      <c r="L80" s="331"/>
      <c r="M80" s="331"/>
      <c r="N80" s="331"/>
      <c r="O80" s="331"/>
    </row>
    <row r="81" spans="1:15" ht="15" customHeight="1">
      <c r="A81" s="469"/>
      <c r="B81" s="448" t="s">
        <v>296</v>
      </c>
      <c r="C81" s="448"/>
      <c r="D81" s="448"/>
      <c r="E81" s="448"/>
      <c r="F81" s="331"/>
      <c r="G81" s="331"/>
      <c r="H81" s="331"/>
      <c r="I81" s="331"/>
      <c r="J81" s="331"/>
      <c r="K81" s="331"/>
      <c r="L81" s="331"/>
      <c r="M81" s="331"/>
      <c r="N81" s="331"/>
      <c r="O81" s="331"/>
    </row>
    <row r="82" spans="1:15" ht="15" customHeight="1">
      <c r="A82" s="469"/>
      <c r="B82" s="448" t="s">
        <v>297</v>
      </c>
      <c r="C82" s="448"/>
      <c r="D82" s="448"/>
      <c r="E82" s="448"/>
      <c r="F82" s="331"/>
      <c r="G82" s="331"/>
      <c r="H82" s="331"/>
      <c r="I82" s="331"/>
      <c r="J82" s="331"/>
      <c r="K82" s="331"/>
      <c r="L82" s="331"/>
      <c r="M82" s="331"/>
      <c r="N82" s="331"/>
      <c r="O82" s="331"/>
    </row>
    <row r="83" spans="1:15" ht="15" customHeight="1">
      <c r="A83" s="470"/>
      <c r="B83" s="471" t="s">
        <v>298</v>
      </c>
      <c r="C83" s="471"/>
      <c r="D83" s="471"/>
      <c r="E83" s="471"/>
      <c r="F83" s="331"/>
      <c r="G83" s="331"/>
      <c r="H83" s="331"/>
      <c r="I83" s="331"/>
      <c r="J83" s="331"/>
      <c r="K83" s="331"/>
      <c r="L83" s="331"/>
      <c r="M83" s="331"/>
      <c r="N83" s="331"/>
      <c r="O83" s="331"/>
    </row>
    <row r="84" spans="1:15" ht="15" customHeight="1">
      <c r="A84" s="479" t="s">
        <v>299</v>
      </c>
      <c r="B84" s="479"/>
      <c r="C84" s="479"/>
      <c r="D84" s="479"/>
      <c r="E84" s="479"/>
      <c r="F84" s="331"/>
      <c r="G84" s="331"/>
      <c r="H84" s="331"/>
      <c r="I84" s="331"/>
      <c r="J84" s="331"/>
      <c r="K84" s="331"/>
      <c r="L84" s="331"/>
      <c r="M84" s="331"/>
      <c r="N84" s="331"/>
      <c r="O84" s="331"/>
    </row>
    <row r="85" spans="1:15" ht="15" customHeight="1">
      <c r="A85" s="479" t="s">
        <v>300</v>
      </c>
      <c r="B85" s="479"/>
      <c r="C85" s="479"/>
      <c r="D85" s="479"/>
      <c r="E85" s="479"/>
      <c r="F85" s="331"/>
      <c r="G85" s="331"/>
      <c r="H85" s="331"/>
      <c r="I85" s="331"/>
      <c r="J85" s="331"/>
      <c r="K85" s="331"/>
      <c r="L85" s="331"/>
      <c r="M85" s="331"/>
      <c r="N85" s="331"/>
      <c r="O85" s="331"/>
    </row>
    <row r="86" spans="1:15" ht="15" customHeight="1" thickBot="1">
      <c r="A86" s="480" t="s">
        <v>301</v>
      </c>
      <c r="B86" s="481"/>
      <c r="C86" s="481"/>
      <c r="D86" s="481"/>
      <c r="E86" s="482"/>
      <c r="F86" s="121"/>
      <c r="G86" s="121"/>
      <c r="H86" s="121"/>
      <c r="I86" s="121"/>
      <c r="J86" s="121"/>
      <c r="K86" s="121"/>
      <c r="L86" s="121"/>
      <c r="M86" s="121"/>
      <c r="N86" s="121"/>
      <c r="O86" s="121"/>
    </row>
    <row r="87" spans="1:15" ht="15" customHeight="1" thickTop="1" thickBot="1">
      <c r="A87" s="483" t="s">
        <v>302</v>
      </c>
      <c r="B87" s="484"/>
      <c r="C87" s="484"/>
      <c r="D87" s="484"/>
      <c r="E87" s="485"/>
      <c r="F87" s="122">
        <v>0</v>
      </c>
      <c r="G87" s="122">
        <v>0</v>
      </c>
      <c r="H87" s="122">
        <v>0</v>
      </c>
      <c r="I87" s="122">
        <v>0</v>
      </c>
      <c r="J87" s="122">
        <v>0</v>
      </c>
      <c r="K87" s="122">
        <v>0</v>
      </c>
      <c r="L87" s="122">
        <v>0</v>
      </c>
      <c r="M87" s="122">
        <v>0</v>
      </c>
      <c r="N87" s="122">
        <v>0</v>
      </c>
      <c r="O87" s="122">
        <v>0</v>
      </c>
    </row>
    <row r="88" spans="1:15" ht="15" customHeight="1" thickTop="1">
      <c r="A88" s="486" t="s">
        <v>303</v>
      </c>
      <c r="B88" s="487" t="s">
        <v>304</v>
      </c>
      <c r="C88" s="488"/>
      <c r="D88" s="488"/>
      <c r="E88" s="488"/>
      <c r="F88" s="123"/>
      <c r="G88" s="123"/>
      <c r="H88" s="123"/>
      <c r="I88" s="123"/>
      <c r="J88" s="123"/>
      <c r="K88" s="123"/>
      <c r="L88" s="123"/>
      <c r="M88" s="123"/>
      <c r="N88" s="123"/>
      <c r="O88" s="123"/>
    </row>
    <row r="89" spans="1:15" ht="15" customHeight="1">
      <c r="A89" s="486"/>
      <c r="B89" s="489" t="s">
        <v>305</v>
      </c>
      <c r="C89" s="490"/>
      <c r="D89" s="490"/>
      <c r="E89" s="491"/>
      <c r="F89" s="124">
        <v>0</v>
      </c>
      <c r="G89" s="124">
        <v>0</v>
      </c>
      <c r="H89" s="124">
        <v>0</v>
      </c>
      <c r="I89" s="124">
        <v>0</v>
      </c>
      <c r="J89" s="124">
        <v>0</v>
      </c>
      <c r="K89" s="124">
        <v>0</v>
      </c>
      <c r="L89" s="124">
        <v>0</v>
      </c>
      <c r="M89" s="124">
        <v>0</v>
      </c>
      <c r="N89" s="124">
        <v>0</v>
      </c>
      <c r="O89" s="124">
        <v>0</v>
      </c>
    </row>
    <row r="90" spans="1:15" ht="15" customHeight="1">
      <c r="A90" s="486"/>
      <c r="B90" s="492" t="s">
        <v>306</v>
      </c>
      <c r="C90" s="493"/>
      <c r="D90" s="493"/>
      <c r="E90" s="494"/>
      <c r="F90" s="125">
        <v>0</v>
      </c>
      <c r="G90" s="125">
        <v>0</v>
      </c>
      <c r="H90" s="125">
        <v>0</v>
      </c>
      <c r="I90" s="125">
        <v>0</v>
      </c>
      <c r="J90" s="125">
        <v>0</v>
      </c>
      <c r="K90" s="125">
        <v>0</v>
      </c>
      <c r="L90" s="125">
        <v>0</v>
      </c>
      <c r="M90" s="125">
        <v>0</v>
      </c>
      <c r="N90" s="125">
        <v>0</v>
      </c>
      <c r="O90" s="125">
        <v>0</v>
      </c>
    </row>
    <row r="91" spans="1:15" ht="15" customHeight="1">
      <c r="A91" s="486"/>
      <c r="B91" s="492" t="s">
        <v>307</v>
      </c>
      <c r="C91" s="493"/>
      <c r="D91" s="493"/>
      <c r="E91" s="494"/>
      <c r="F91" s="125">
        <v>0</v>
      </c>
      <c r="G91" s="125">
        <v>0</v>
      </c>
      <c r="H91" s="125">
        <v>0</v>
      </c>
      <c r="I91" s="125">
        <v>0</v>
      </c>
      <c r="J91" s="125">
        <v>0</v>
      </c>
      <c r="K91" s="125">
        <v>0</v>
      </c>
      <c r="L91" s="125">
        <v>0</v>
      </c>
      <c r="M91" s="125">
        <v>0</v>
      </c>
      <c r="N91" s="125">
        <v>0</v>
      </c>
      <c r="O91" s="125">
        <v>0</v>
      </c>
    </row>
    <row r="92" spans="1:15" ht="15" customHeight="1" thickBot="1">
      <c r="A92" s="486"/>
      <c r="B92" s="495" t="s">
        <v>308</v>
      </c>
      <c r="C92" s="496"/>
      <c r="D92" s="496"/>
      <c r="E92" s="497"/>
      <c r="F92" s="126">
        <v>0</v>
      </c>
      <c r="G92" s="126">
        <v>0</v>
      </c>
      <c r="H92" s="126">
        <v>0</v>
      </c>
      <c r="I92" s="126">
        <v>0</v>
      </c>
      <c r="J92" s="126">
        <v>0</v>
      </c>
      <c r="K92" s="126">
        <v>0</v>
      </c>
      <c r="L92" s="126">
        <v>0</v>
      </c>
      <c r="M92" s="126">
        <v>0</v>
      </c>
      <c r="N92" s="126">
        <v>0</v>
      </c>
      <c r="O92" s="126">
        <v>0</v>
      </c>
    </row>
    <row r="93" spans="1:15" ht="15" customHeight="1" thickTop="1">
      <c r="A93" s="486"/>
      <c r="B93" s="472" t="s">
        <v>309</v>
      </c>
      <c r="C93" s="473"/>
      <c r="D93" s="473"/>
      <c r="E93" s="474"/>
      <c r="F93" s="127"/>
      <c r="G93" s="127"/>
      <c r="H93" s="127"/>
      <c r="I93" s="127"/>
      <c r="J93" s="127"/>
      <c r="K93" s="127"/>
      <c r="L93" s="127"/>
      <c r="M93" s="127"/>
      <c r="N93" s="127"/>
      <c r="O93" s="127"/>
    </row>
    <row r="94" spans="1:15" ht="15" customHeight="1" thickBot="1">
      <c r="A94" s="486"/>
      <c r="B94" s="475" t="s">
        <v>310</v>
      </c>
      <c r="C94" s="476"/>
      <c r="D94" s="476"/>
      <c r="E94" s="477"/>
      <c r="F94" s="128">
        <v>0</v>
      </c>
      <c r="G94" s="128">
        <v>0</v>
      </c>
      <c r="H94" s="128">
        <v>0</v>
      </c>
      <c r="I94" s="128">
        <v>0</v>
      </c>
      <c r="J94" s="128">
        <v>0</v>
      </c>
      <c r="K94" s="128">
        <v>0</v>
      </c>
      <c r="L94" s="128">
        <v>0</v>
      </c>
      <c r="M94" s="128">
        <v>0</v>
      </c>
      <c r="N94" s="128">
        <v>0</v>
      </c>
      <c r="O94" s="128">
        <v>0</v>
      </c>
    </row>
    <row r="95" spans="1:15" ht="80.45" customHeight="1">
      <c r="A95" s="478" t="s">
        <v>311</v>
      </c>
      <c r="B95" s="478"/>
      <c r="C95" s="478"/>
      <c r="D95" s="478"/>
      <c r="E95" s="478"/>
      <c r="F95" s="133"/>
      <c r="G95" s="133"/>
      <c r="H95" s="133"/>
      <c r="I95" s="133"/>
      <c r="J95" s="133"/>
      <c r="K95" s="133"/>
      <c r="L95" s="133"/>
      <c r="M95" s="133"/>
      <c r="N95" s="133"/>
      <c r="O95" s="133"/>
    </row>
  </sheetData>
  <mergeCells count="87">
    <mergeCell ref="B93:E93"/>
    <mergeCell ref="B94:E94"/>
    <mergeCell ref="A95:E95"/>
    <mergeCell ref="A84:E84"/>
    <mergeCell ref="A85:E85"/>
    <mergeCell ref="A86:E86"/>
    <mergeCell ref="A87:E87"/>
    <mergeCell ref="A88:A94"/>
    <mergeCell ref="B88:E88"/>
    <mergeCell ref="B89:E89"/>
    <mergeCell ref="B90:E90"/>
    <mergeCell ref="B91:E91"/>
    <mergeCell ref="B92:E92"/>
    <mergeCell ref="A77:A83"/>
    <mergeCell ref="B77:E77"/>
    <mergeCell ref="B78:E78"/>
    <mergeCell ref="B79:E79"/>
    <mergeCell ref="B80:E80"/>
    <mergeCell ref="B81:E81"/>
    <mergeCell ref="B82:E82"/>
    <mergeCell ref="B83:E83"/>
    <mergeCell ref="A76:E76"/>
    <mergeCell ref="A50:E50"/>
    <mergeCell ref="A53:A54"/>
    <mergeCell ref="B53:B54"/>
    <mergeCell ref="A55:A57"/>
    <mergeCell ref="A59:A62"/>
    <mergeCell ref="A70:O70"/>
    <mergeCell ref="A71:E71"/>
    <mergeCell ref="A72:E72"/>
    <mergeCell ref="A73:E73"/>
    <mergeCell ref="A74:E74"/>
    <mergeCell ref="A75:E75"/>
    <mergeCell ref="A41:E41"/>
    <mergeCell ref="A42:A47"/>
    <mergeCell ref="B42:C42"/>
    <mergeCell ref="B43:C43"/>
    <mergeCell ref="B44:C44"/>
    <mergeCell ref="B45:C45"/>
    <mergeCell ref="B46:C46"/>
    <mergeCell ref="B47:D47"/>
    <mergeCell ref="A33:A36"/>
    <mergeCell ref="B33:C33"/>
    <mergeCell ref="B34:C34"/>
    <mergeCell ref="B35:C35"/>
    <mergeCell ref="B36:D36"/>
    <mergeCell ref="A37:A40"/>
    <mergeCell ref="B37:C37"/>
    <mergeCell ref="B38:C38"/>
    <mergeCell ref="B39:C39"/>
    <mergeCell ref="B40:D40"/>
    <mergeCell ref="A28:A32"/>
    <mergeCell ref="B28:C28"/>
    <mergeCell ref="B29:C29"/>
    <mergeCell ref="B30:C30"/>
    <mergeCell ref="B31:C31"/>
    <mergeCell ref="B32:D32"/>
    <mergeCell ref="A22:E22"/>
    <mergeCell ref="A23:A27"/>
    <mergeCell ref="B23:C23"/>
    <mergeCell ref="B24:C24"/>
    <mergeCell ref="B25:C25"/>
    <mergeCell ref="B26:C26"/>
    <mergeCell ref="B27:D27"/>
    <mergeCell ref="A16:A21"/>
    <mergeCell ref="B16:C16"/>
    <mergeCell ref="B17:C17"/>
    <mergeCell ref="B18:C18"/>
    <mergeCell ref="B19:C19"/>
    <mergeCell ref="B20:C20"/>
    <mergeCell ref="B21:D21"/>
    <mergeCell ref="A11:A15"/>
    <mergeCell ref="B11:C11"/>
    <mergeCell ref="B12:C12"/>
    <mergeCell ref="B13:C13"/>
    <mergeCell ref="B14:C14"/>
    <mergeCell ref="B15:D15"/>
    <mergeCell ref="B2:E2"/>
    <mergeCell ref="A3:E3"/>
    <mergeCell ref="A4:E4"/>
    <mergeCell ref="B5:C5"/>
    <mergeCell ref="A6:E6"/>
    <mergeCell ref="A7:A10"/>
    <mergeCell ref="B7:C7"/>
    <mergeCell ref="B8:C8"/>
    <mergeCell ref="B9:C9"/>
    <mergeCell ref="B10:D10"/>
  </mergeCells>
  <conditionalFormatting sqref="F83">
    <cfRule type="iconSet" priority="1">
      <iconSet iconSet="3Symbols2">
        <cfvo type="percent" val="0"/>
        <cfvo type="percent" val="33"/>
        <cfvo type="percent" val="67"/>
      </iconSet>
    </cfRule>
  </conditionalFormatting>
  <dataValidations count="1">
    <dataValidation type="list" allowBlank="1" showInputMessage="1" showErrorMessage="1" sqref="F75:O75" xr:uid="{173A063A-0D2D-42F6-896B-B29C29E79DB2}">
      <formula1>"Тийм, Үгүй"</formula1>
    </dataValidation>
  </dataValidations>
  <pageMargins left="0.7" right="0.7" top="0.75" bottom="0.75" header="0.3" footer="0.3"/>
  <pageSetup paperSize="9" scale="7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1FD1A-7852-473F-BD8B-82BE7291DC7F}">
  <sheetPr>
    <tabColor rgb="FFFFC000"/>
  </sheetPr>
  <dimension ref="A1:AK66"/>
  <sheetViews>
    <sheetView showGridLines="0" view="pageLayout" zoomScale="90" zoomScaleNormal="100" zoomScalePageLayoutView="90" workbookViewId="0">
      <selection activeCell="C35" sqref="C35:C37"/>
    </sheetView>
  </sheetViews>
  <sheetFormatPr defaultColWidth="5.85546875" defaultRowHeight="11.45"/>
  <cols>
    <col min="1" max="1" width="8.28515625" style="10" customWidth="1"/>
    <col min="2" max="2" width="9.140625" style="10" customWidth="1"/>
    <col min="3" max="3" width="43" style="10" customWidth="1"/>
    <col min="4" max="4" width="21.5703125" style="62" customWidth="1"/>
    <col min="5" max="5" width="9.5703125" style="62" customWidth="1"/>
    <col min="6" max="6" width="8.5703125" style="62" customWidth="1"/>
    <col min="7" max="7" width="9.42578125" style="62" customWidth="1"/>
    <col min="8" max="8" width="8.28515625" style="5" customWidth="1"/>
    <col min="9" max="9" width="8.140625" style="22" customWidth="1"/>
    <col min="10" max="10" width="8.5703125" style="6" customWidth="1"/>
    <col min="11" max="20" width="15.5703125" style="118" customWidth="1"/>
    <col min="21" max="16384" width="5.85546875" style="6"/>
  </cols>
  <sheetData>
    <row r="1" spans="1:37" ht="15" customHeight="1">
      <c r="A1" s="148" t="s">
        <v>312</v>
      </c>
      <c r="B1" s="148"/>
      <c r="C1" s="148"/>
      <c r="D1" s="146"/>
      <c r="E1" s="146"/>
      <c r="F1" s="146"/>
      <c r="G1" s="146"/>
      <c r="H1" s="147"/>
      <c r="I1" s="147"/>
      <c r="J1" s="147"/>
    </row>
    <row r="2" spans="1:37" s="62" customFormat="1" ht="15" customHeight="1">
      <c r="A2" s="40" t="s">
        <v>164</v>
      </c>
      <c r="B2" s="40"/>
      <c r="C2" s="40"/>
      <c r="D2" s="552"/>
      <c r="E2" s="552"/>
      <c r="F2" s="552"/>
      <c r="G2" s="552"/>
      <c r="H2" s="552"/>
      <c r="I2" s="552"/>
      <c r="J2" s="552"/>
      <c r="K2" s="119"/>
      <c r="L2" s="119"/>
      <c r="M2" s="119"/>
      <c r="N2" s="119"/>
      <c r="O2" s="119"/>
      <c r="P2" s="119"/>
      <c r="Q2" s="119"/>
      <c r="R2" s="119"/>
      <c r="S2" s="119"/>
      <c r="T2" s="119"/>
      <c r="U2" s="60"/>
    </row>
    <row r="3" spans="1:37" s="178" customFormat="1" ht="15" customHeight="1">
      <c r="A3" s="518" t="s">
        <v>313</v>
      </c>
      <c r="B3" s="518"/>
      <c r="C3" s="518"/>
      <c r="D3" s="524"/>
      <c r="E3" s="524"/>
      <c r="F3" s="524"/>
      <c r="G3" s="524"/>
      <c r="H3" s="524"/>
      <c r="I3" s="524"/>
      <c r="J3" s="524"/>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row>
    <row r="4" spans="1:37" s="178" customFormat="1" ht="15" customHeight="1">
      <c r="A4" s="518" t="s">
        <v>314</v>
      </c>
      <c r="B4" s="518"/>
      <c r="C4" s="518"/>
      <c r="D4" s="524"/>
      <c r="E4" s="524"/>
      <c r="F4" s="524"/>
      <c r="G4" s="524"/>
      <c r="H4" s="524"/>
      <c r="I4" s="524"/>
      <c r="J4" s="524"/>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row>
    <row r="5" spans="1:37" s="178" customFormat="1" ht="15" customHeight="1">
      <c r="A5" s="518" t="s">
        <v>315</v>
      </c>
      <c r="B5" s="518"/>
      <c r="C5" s="518"/>
      <c r="D5" s="524"/>
      <c r="E5" s="524"/>
      <c r="F5" s="524"/>
      <c r="G5" s="524"/>
      <c r="H5" s="524"/>
      <c r="I5" s="524"/>
      <c r="J5" s="524"/>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1:37" s="178" customFormat="1" ht="15" customHeight="1">
      <c r="A6" s="518" t="s">
        <v>316</v>
      </c>
      <c r="B6" s="518"/>
      <c r="C6" s="518"/>
      <c r="D6" s="524"/>
      <c r="E6" s="524"/>
      <c r="F6" s="524"/>
      <c r="G6" s="524"/>
      <c r="H6" s="524"/>
      <c r="I6" s="524"/>
      <c r="J6" s="524"/>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row>
    <row r="7" spans="1:37" s="178" customFormat="1" ht="15" customHeight="1">
      <c r="A7" s="518" t="s">
        <v>317</v>
      </c>
      <c r="B7" s="518"/>
      <c r="C7" s="518"/>
      <c r="D7" s="524"/>
      <c r="E7" s="524"/>
      <c r="F7" s="524"/>
      <c r="G7" s="524"/>
      <c r="H7" s="524"/>
      <c r="I7" s="524"/>
      <c r="J7" s="524"/>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row>
    <row r="8" spans="1:37" s="178" customFormat="1" ht="15" customHeight="1">
      <c r="A8" s="197"/>
      <c r="B8" s="197"/>
      <c r="C8" s="197"/>
      <c r="D8" s="198"/>
      <c r="E8" s="198"/>
      <c r="F8" s="198"/>
      <c r="G8" s="198"/>
      <c r="H8" s="198"/>
      <c r="I8" s="198"/>
      <c r="J8" s="198"/>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row>
    <row r="9" spans="1:37" s="163" customFormat="1" ht="30" customHeight="1">
      <c r="A9" s="547" t="s">
        <v>318</v>
      </c>
      <c r="B9" s="547"/>
      <c r="C9" s="547"/>
      <c r="D9" s="547"/>
      <c r="E9" s="547"/>
      <c r="F9" s="547"/>
      <c r="G9" s="547"/>
      <c r="H9" s="547"/>
      <c r="I9" s="547"/>
      <c r="J9" s="547"/>
      <c r="K9" s="76"/>
      <c r="L9" s="76"/>
      <c r="M9" s="76"/>
      <c r="N9" s="76"/>
      <c r="O9" s="76"/>
      <c r="P9" s="76"/>
      <c r="Q9" s="76"/>
      <c r="R9" s="76"/>
      <c r="S9" s="76"/>
      <c r="T9" s="76"/>
      <c r="U9" s="76"/>
      <c r="V9" s="76"/>
      <c r="W9" s="76"/>
      <c r="X9" s="76"/>
      <c r="Y9" s="76"/>
      <c r="Z9" s="76"/>
      <c r="AA9" s="76"/>
      <c r="AB9" s="76"/>
      <c r="AC9" s="76"/>
      <c r="AD9" s="76"/>
      <c r="AE9" s="76"/>
      <c r="AF9" s="76"/>
      <c r="AG9" s="76"/>
      <c r="AH9" s="76"/>
      <c r="AI9" s="76"/>
      <c r="AJ9" s="76"/>
      <c r="AK9" s="328"/>
    </row>
    <row r="10" spans="1:37" ht="27" customHeight="1">
      <c r="A10" s="553" t="s">
        <v>319</v>
      </c>
      <c r="B10" s="553"/>
      <c r="C10" s="553"/>
      <c r="D10" s="553"/>
      <c r="E10" s="553"/>
      <c r="F10" s="553"/>
      <c r="G10" s="553"/>
      <c r="H10" s="553"/>
      <c r="I10" s="553"/>
      <c r="J10" s="553"/>
    </row>
    <row r="11" spans="1:37" s="7" customFormat="1" ht="26.25" customHeight="1">
      <c r="A11" s="548" t="s">
        <v>320</v>
      </c>
      <c r="B11" s="548"/>
      <c r="C11" s="337" t="s">
        <v>215</v>
      </c>
      <c r="D11" s="554" t="s">
        <v>321</v>
      </c>
      <c r="E11" s="554"/>
      <c r="F11" s="554"/>
      <c r="G11" s="554"/>
      <c r="H11" s="554"/>
      <c r="I11" s="287" t="s">
        <v>217</v>
      </c>
      <c r="J11" s="288" t="s">
        <v>322</v>
      </c>
      <c r="K11" s="120"/>
      <c r="L11" s="120"/>
      <c r="M11" s="120"/>
      <c r="N11" s="120"/>
      <c r="O11" s="120"/>
      <c r="P11" s="120"/>
      <c r="Q11" s="120"/>
      <c r="R11" s="120"/>
      <c r="S11" s="120"/>
      <c r="T11" s="120"/>
    </row>
    <row r="12" spans="1:37" ht="18" customHeight="1">
      <c r="A12" s="538" t="s">
        <v>323</v>
      </c>
      <c r="B12" s="539"/>
      <c r="C12" s="559" t="s">
        <v>324</v>
      </c>
      <c r="D12" s="555" t="s">
        <v>325</v>
      </c>
      <c r="E12" s="555"/>
      <c r="F12" s="555"/>
      <c r="G12" s="555"/>
      <c r="H12" s="555"/>
      <c r="I12" s="283">
        <v>3</v>
      </c>
      <c r="J12" s="284"/>
    </row>
    <row r="13" spans="1:37" ht="18" customHeight="1">
      <c r="A13" s="538"/>
      <c r="B13" s="539"/>
      <c r="C13" s="542"/>
      <c r="D13" s="556" t="s">
        <v>326</v>
      </c>
      <c r="E13" s="556"/>
      <c r="F13" s="556"/>
      <c r="G13" s="556"/>
      <c r="H13" s="556"/>
      <c r="I13" s="289">
        <v>2</v>
      </c>
      <c r="J13" s="290"/>
    </row>
    <row r="14" spans="1:37" ht="18" customHeight="1">
      <c r="A14" s="538"/>
      <c r="B14" s="539"/>
      <c r="C14" s="551"/>
      <c r="D14" s="557" t="s">
        <v>327</v>
      </c>
      <c r="E14" s="557"/>
      <c r="F14" s="557"/>
      <c r="G14" s="557"/>
      <c r="H14" s="557"/>
      <c r="I14" s="291">
        <v>1</v>
      </c>
      <c r="J14" s="292"/>
    </row>
    <row r="15" spans="1:37" ht="18" customHeight="1">
      <c r="A15" s="538"/>
      <c r="B15" s="539"/>
      <c r="C15" s="521" t="s">
        <v>328</v>
      </c>
      <c r="D15" s="521" t="s">
        <v>329</v>
      </c>
      <c r="E15" s="521"/>
      <c r="F15" s="521"/>
      <c r="G15" s="521"/>
      <c r="H15" s="521"/>
      <c r="I15" s="201">
        <v>3</v>
      </c>
      <c r="J15" s="196"/>
    </row>
    <row r="16" spans="1:37" ht="18" customHeight="1">
      <c r="A16" s="538"/>
      <c r="B16" s="539"/>
      <c r="C16" s="542"/>
      <c r="D16" s="542" t="s">
        <v>330</v>
      </c>
      <c r="E16" s="542"/>
      <c r="F16" s="542"/>
      <c r="G16" s="542"/>
      <c r="H16" s="542"/>
      <c r="I16" s="200">
        <v>2</v>
      </c>
      <c r="J16" s="144"/>
    </row>
    <row r="17" spans="1:10" ht="18" customHeight="1">
      <c r="A17" s="538"/>
      <c r="B17" s="539"/>
      <c r="C17" s="542"/>
      <c r="D17" s="522" t="s">
        <v>331</v>
      </c>
      <c r="E17" s="522"/>
      <c r="F17" s="522"/>
      <c r="G17" s="522"/>
      <c r="H17" s="522"/>
      <c r="I17" s="289">
        <v>2</v>
      </c>
      <c r="J17" s="290"/>
    </row>
    <row r="18" spans="1:10" ht="18" customHeight="1">
      <c r="A18" s="538"/>
      <c r="B18" s="539"/>
      <c r="C18" s="551"/>
      <c r="D18" s="558" t="s">
        <v>332</v>
      </c>
      <c r="E18" s="558"/>
      <c r="F18" s="558"/>
      <c r="G18" s="558"/>
      <c r="H18" s="558"/>
      <c r="I18" s="291">
        <v>1</v>
      </c>
      <c r="J18" s="292"/>
    </row>
    <row r="19" spans="1:10" ht="18" customHeight="1">
      <c r="A19" s="538"/>
      <c r="B19" s="539"/>
      <c r="C19" s="521" t="s">
        <v>333</v>
      </c>
      <c r="D19" s="521" t="s">
        <v>334</v>
      </c>
      <c r="E19" s="521"/>
      <c r="F19" s="521"/>
      <c r="G19" s="521"/>
      <c r="H19" s="521"/>
      <c r="I19" s="201">
        <v>5</v>
      </c>
      <c r="J19" s="196"/>
    </row>
    <row r="20" spans="1:10" ht="18" customHeight="1">
      <c r="A20" s="538"/>
      <c r="B20" s="539"/>
      <c r="C20" s="542"/>
      <c r="D20" s="542" t="s">
        <v>335</v>
      </c>
      <c r="E20" s="542"/>
      <c r="F20" s="542"/>
      <c r="G20" s="542"/>
      <c r="H20" s="542"/>
      <c r="I20" s="200">
        <v>4</v>
      </c>
      <c r="J20" s="144"/>
    </row>
    <row r="21" spans="1:10" ht="18" customHeight="1">
      <c r="A21" s="538"/>
      <c r="B21" s="539"/>
      <c r="C21" s="542"/>
      <c r="D21" s="542" t="s">
        <v>336</v>
      </c>
      <c r="E21" s="542"/>
      <c r="F21" s="542"/>
      <c r="G21" s="542"/>
      <c r="H21" s="542"/>
      <c r="I21" s="200">
        <v>3</v>
      </c>
      <c r="J21" s="144"/>
    </row>
    <row r="22" spans="1:10" ht="18" customHeight="1">
      <c r="A22" s="538"/>
      <c r="B22" s="539"/>
      <c r="C22" s="542"/>
      <c r="D22" s="562" t="s">
        <v>337</v>
      </c>
      <c r="E22" s="562"/>
      <c r="F22" s="562"/>
      <c r="G22" s="562"/>
      <c r="H22" s="562"/>
      <c r="I22" s="200">
        <v>2</v>
      </c>
      <c r="J22" s="144"/>
    </row>
    <row r="23" spans="1:10" ht="18" customHeight="1">
      <c r="A23" s="538"/>
      <c r="B23" s="539"/>
      <c r="C23" s="551"/>
      <c r="D23" s="563" t="s">
        <v>338</v>
      </c>
      <c r="E23" s="563"/>
      <c r="F23" s="563"/>
      <c r="G23" s="563"/>
      <c r="H23" s="563"/>
      <c r="I23" s="285">
        <v>1</v>
      </c>
      <c r="J23" s="286"/>
    </row>
    <row r="24" spans="1:10" ht="18" customHeight="1">
      <c r="A24" s="549" t="s">
        <v>339</v>
      </c>
      <c r="B24" s="550"/>
      <c r="C24" s="521" t="s">
        <v>340</v>
      </c>
      <c r="D24" s="521" t="s">
        <v>341</v>
      </c>
      <c r="E24" s="521"/>
      <c r="F24" s="521"/>
      <c r="G24" s="521"/>
      <c r="H24" s="521"/>
      <c r="I24" s="203">
        <v>3</v>
      </c>
      <c r="J24" s="196"/>
    </row>
    <row r="25" spans="1:10" ht="18" customHeight="1">
      <c r="A25" s="538"/>
      <c r="B25" s="539"/>
      <c r="C25" s="542"/>
      <c r="D25" s="542" t="s">
        <v>342</v>
      </c>
      <c r="E25" s="542"/>
      <c r="F25" s="542"/>
      <c r="G25" s="542"/>
      <c r="H25" s="542"/>
      <c r="I25" s="202">
        <v>2</v>
      </c>
      <c r="J25" s="144"/>
    </row>
    <row r="26" spans="1:10" ht="18" customHeight="1">
      <c r="A26" s="538"/>
      <c r="B26" s="539"/>
      <c r="C26" s="542"/>
      <c r="D26" s="564" t="s">
        <v>343</v>
      </c>
      <c r="E26" s="564"/>
      <c r="F26" s="564"/>
      <c r="G26" s="564"/>
      <c r="H26" s="564"/>
      <c r="I26" s="294">
        <v>1</v>
      </c>
      <c r="J26" s="290"/>
    </row>
    <row r="27" spans="1:10" ht="18" customHeight="1">
      <c r="A27" s="538"/>
      <c r="B27" s="539"/>
      <c r="C27" s="551"/>
      <c r="D27" s="558" t="s">
        <v>344</v>
      </c>
      <c r="E27" s="558"/>
      <c r="F27" s="558"/>
      <c r="G27" s="558"/>
      <c r="H27" s="558"/>
      <c r="I27" s="295">
        <v>1</v>
      </c>
      <c r="J27" s="292"/>
    </row>
    <row r="28" spans="1:10" ht="18" customHeight="1">
      <c r="A28" s="538"/>
      <c r="B28" s="539"/>
      <c r="C28" s="525" t="s">
        <v>345</v>
      </c>
      <c r="D28" s="561" t="s">
        <v>346</v>
      </c>
      <c r="E28" s="561"/>
      <c r="F28" s="561"/>
      <c r="G28" s="561"/>
      <c r="H28" s="561"/>
      <c r="I28" s="203">
        <v>3</v>
      </c>
      <c r="J28" s="196"/>
    </row>
    <row r="29" spans="1:10" ht="18" customHeight="1">
      <c r="A29" s="538"/>
      <c r="B29" s="539"/>
      <c r="C29" s="525"/>
      <c r="D29" s="533" t="s">
        <v>347</v>
      </c>
      <c r="E29" s="533"/>
      <c r="F29" s="533"/>
      <c r="G29" s="533"/>
      <c r="H29" s="533"/>
      <c r="I29" s="202">
        <v>2</v>
      </c>
      <c r="J29" s="144"/>
    </row>
    <row r="30" spans="1:10" ht="18" customHeight="1">
      <c r="A30" s="538"/>
      <c r="B30" s="539"/>
      <c r="C30" s="526"/>
      <c r="D30" s="568" t="s">
        <v>348</v>
      </c>
      <c r="E30" s="568"/>
      <c r="F30" s="568"/>
      <c r="G30" s="568"/>
      <c r="H30" s="568"/>
      <c r="I30" s="293">
        <v>1</v>
      </c>
      <c r="J30" s="286"/>
    </row>
    <row r="31" spans="1:10" ht="18" customHeight="1">
      <c r="A31" s="538"/>
      <c r="B31" s="539"/>
      <c r="C31" s="525" t="s">
        <v>349</v>
      </c>
      <c r="D31" s="521" t="s">
        <v>341</v>
      </c>
      <c r="E31" s="521"/>
      <c r="F31" s="521"/>
      <c r="G31" s="521"/>
      <c r="H31" s="521"/>
      <c r="I31" s="203">
        <v>3</v>
      </c>
      <c r="J31" s="196"/>
    </row>
    <row r="32" spans="1:10" ht="18" customHeight="1">
      <c r="A32" s="538"/>
      <c r="B32" s="539"/>
      <c r="C32" s="525"/>
      <c r="D32" s="542" t="s">
        <v>342</v>
      </c>
      <c r="E32" s="542"/>
      <c r="F32" s="542"/>
      <c r="G32" s="542"/>
      <c r="H32" s="542"/>
      <c r="I32" s="202">
        <v>2</v>
      </c>
      <c r="J32" s="144"/>
    </row>
    <row r="33" spans="1:10" ht="18" customHeight="1">
      <c r="A33" s="538"/>
      <c r="B33" s="539"/>
      <c r="C33" s="525"/>
      <c r="D33" s="522" t="s">
        <v>344</v>
      </c>
      <c r="E33" s="522"/>
      <c r="F33" s="522"/>
      <c r="G33" s="522"/>
      <c r="H33" s="522"/>
      <c r="I33" s="294">
        <v>1</v>
      </c>
      <c r="J33" s="290"/>
    </row>
    <row r="34" spans="1:10" ht="18" customHeight="1">
      <c r="A34" s="538"/>
      <c r="B34" s="539"/>
      <c r="C34" s="526"/>
      <c r="D34" s="523" t="s">
        <v>243</v>
      </c>
      <c r="E34" s="523"/>
      <c r="F34" s="523"/>
      <c r="G34" s="523"/>
      <c r="H34" s="523"/>
      <c r="I34" s="295">
        <v>1</v>
      </c>
      <c r="J34" s="292"/>
    </row>
    <row r="35" spans="1:10" ht="18" customHeight="1">
      <c r="A35" s="538"/>
      <c r="B35" s="539"/>
      <c r="C35" s="521" t="s">
        <v>350</v>
      </c>
      <c r="D35" s="534" t="s">
        <v>351</v>
      </c>
      <c r="E35" s="535"/>
      <c r="F35" s="535"/>
      <c r="G35" s="535"/>
      <c r="H35" s="536"/>
      <c r="I35" s="203">
        <v>3</v>
      </c>
      <c r="J35" s="196"/>
    </row>
    <row r="36" spans="1:10" ht="18" customHeight="1">
      <c r="A36" s="538"/>
      <c r="B36" s="539"/>
      <c r="C36" s="542"/>
      <c r="D36" s="527" t="s">
        <v>352</v>
      </c>
      <c r="E36" s="528"/>
      <c r="F36" s="528"/>
      <c r="G36" s="528"/>
      <c r="H36" s="529"/>
      <c r="I36" s="294">
        <v>2</v>
      </c>
      <c r="J36" s="290"/>
    </row>
    <row r="37" spans="1:10" ht="20.100000000000001" customHeight="1">
      <c r="A37" s="540"/>
      <c r="B37" s="541"/>
      <c r="C37" s="551"/>
      <c r="D37" s="530" t="s">
        <v>353</v>
      </c>
      <c r="E37" s="531"/>
      <c r="F37" s="531"/>
      <c r="G37" s="531"/>
      <c r="H37" s="532"/>
      <c r="I37" s="295">
        <v>1</v>
      </c>
      <c r="J37" s="292"/>
    </row>
    <row r="38" spans="1:10" ht="18" customHeight="1">
      <c r="A38" s="538" t="s">
        <v>354</v>
      </c>
      <c r="B38" s="539"/>
      <c r="C38" s="525" t="s">
        <v>355</v>
      </c>
      <c r="D38" s="561" t="s">
        <v>356</v>
      </c>
      <c r="E38" s="561"/>
      <c r="F38" s="561"/>
      <c r="G38" s="561"/>
      <c r="H38" s="561"/>
      <c r="I38" s="203">
        <v>3</v>
      </c>
      <c r="J38" s="196"/>
    </row>
    <row r="39" spans="1:10" ht="18" customHeight="1">
      <c r="A39" s="538"/>
      <c r="B39" s="539"/>
      <c r="C39" s="525"/>
      <c r="D39" s="542" t="s">
        <v>357</v>
      </c>
      <c r="E39" s="542"/>
      <c r="F39" s="542"/>
      <c r="G39" s="542"/>
      <c r="H39" s="542"/>
      <c r="I39" s="202">
        <v>2</v>
      </c>
      <c r="J39" s="144"/>
    </row>
    <row r="40" spans="1:10" ht="18" customHeight="1">
      <c r="A40" s="538"/>
      <c r="B40" s="539"/>
      <c r="C40" s="526"/>
      <c r="D40" s="546" t="s">
        <v>338</v>
      </c>
      <c r="E40" s="546"/>
      <c r="F40" s="546"/>
      <c r="G40" s="546"/>
      <c r="H40" s="546"/>
      <c r="I40" s="293">
        <v>1</v>
      </c>
      <c r="J40" s="286"/>
    </row>
    <row r="41" spans="1:10" ht="18" customHeight="1">
      <c r="A41" s="538"/>
      <c r="B41" s="539"/>
      <c r="C41" s="525" t="s">
        <v>358</v>
      </c>
      <c r="D41" s="537" t="s">
        <v>359</v>
      </c>
      <c r="E41" s="537"/>
      <c r="F41" s="537"/>
      <c r="G41" s="537"/>
      <c r="H41" s="537"/>
      <c r="I41" s="203">
        <v>3</v>
      </c>
      <c r="J41" s="196"/>
    </row>
    <row r="42" spans="1:10" ht="18" customHeight="1">
      <c r="A42" s="538"/>
      <c r="B42" s="539"/>
      <c r="C42" s="525"/>
      <c r="D42" s="560" t="s">
        <v>360</v>
      </c>
      <c r="E42" s="560"/>
      <c r="F42" s="560"/>
      <c r="G42" s="560"/>
      <c r="H42" s="560"/>
      <c r="I42" s="202">
        <v>2</v>
      </c>
      <c r="J42" s="144"/>
    </row>
    <row r="43" spans="1:10" ht="18" customHeight="1">
      <c r="A43" s="538"/>
      <c r="B43" s="539"/>
      <c r="C43" s="525"/>
      <c r="D43" s="565" t="s">
        <v>361</v>
      </c>
      <c r="E43" s="566"/>
      <c r="F43" s="566"/>
      <c r="G43" s="566"/>
      <c r="H43" s="567"/>
      <c r="I43" s="296">
        <v>1</v>
      </c>
      <c r="J43" s="290"/>
    </row>
    <row r="44" spans="1:10" ht="18" customHeight="1">
      <c r="A44" s="540"/>
      <c r="B44" s="541"/>
      <c r="C44" s="526"/>
      <c r="D44" s="543" t="s">
        <v>243</v>
      </c>
      <c r="E44" s="544"/>
      <c r="F44" s="544"/>
      <c r="G44" s="544"/>
      <c r="H44" s="545"/>
      <c r="I44" s="297">
        <v>1</v>
      </c>
      <c r="J44" s="286"/>
    </row>
    <row r="45" spans="1:10" ht="15" customHeight="1">
      <c r="D45" s="13"/>
      <c r="E45" s="13"/>
      <c r="F45" s="13"/>
      <c r="G45" s="13"/>
      <c r="I45" s="5"/>
    </row>
    <row r="46" spans="1:10" ht="23.45" customHeight="1">
      <c r="A46" s="500" t="s">
        <v>362</v>
      </c>
      <c r="B46" s="500"/>
      <c r="C46" s="500"/>
      <c r="D46" s="500"/>
      <c r="E46" s="208"/>
      <c r="F46" s="520" t="s">
        <v>363</v>
      </c>
      <c r="G46" s="520"/>
      <c r="H46" s="520"/>
      <c r="I46" s="520"/>
      <c r="J46" s="520"/>
    </row>
    <row r="47" spans="1:10" ht="26.1" customHeight="1">
      <c r="A47" s="501" t="s">
        <v>364</v>
      </c>
      <c r="B47" s="501"/>
      <c r="C47" s="501"/>
      <c r="D47" s="501"/>
      <c r="F47" s="519" t="s">
        <v>365</v>
      </c>
      <c r="G47" s="519"/>
      <c r="H47" s="519"/>
      <c r="I47" s="519"/>
      <c r="J47" s="519"/>
    </row>
    <row r="48" spans="1:10" ht="15" customHeight="1">
      <c r="A48" s="506"/>
      <c r="B48" s="507"/>
      <c r="C48" s="507"/>
      <c r="D48" s="508"/>
      <c r="E48" s="204"/>
      <c r="F48" s="504" t="s">
        <v>366</v>
      </c>
      <c r="G48" s="504" t="s">
        <v>215</v>
      </c>
      <c r="H48" s="338" t="s">
        <v>60</v>
      </c>
      <c r="I48" s="338" t="s">
        <v>272</v>
      </c>
      <c r="J48" s="338" t="s">
        <v>273</v>
      </c>
    </row>
    <row r="49" spans="1:10" ht="26.1" customHeight="1">
      <c r="A49" s="509"/>
      <c r="B49" s="510"/>
      <c r="C49" s="510"/>
      <c r="D49" s="511"/>
      <c r="E49" s="204"/>
      <c r="F49" s="505"/>
      <c r="G49" s="505"/>
      <c r="H49" s="339" t="s">
        <v>274</v>
      </c>
      <c r="I49" s="339" t="s">
        <v>275</v>
      </c>
      <c r="J49" s="339" t="s">
        <v>276</v>
      </c>
    </row>
    <row r="50" spans="1:10" ht="12.95">
      <c r="A50" s="509"/>
      <c r="B50" s="510"/>
      <c r="C50" s="510"/>
      <c r="D50" s="511"/>
      <c r="E50" s="204"/>
      <c r="F50" s="350" t="s">
        <v>367</v>
      </c>
      <c r="G50" s="301" t="s">
        <v>368</v>
      </c>
      <c r="H50" s="203">
        <v>3</v>
      </c>
      <c r="I50" s="343">
        <f>SUMIF($J$12:J14,"Тийм",$I$12:$I$14)</f>
        <v>0</v>
      </c>
      <c r="J50" s="302">
        <v>3</v>
      </c>
    </row>
    <row r="51" spans="1:10" ht="12.95">
      <c r="A51" s="509"/>
      <c r="B51" s="510"/>
      <c r="C51" s="510"/>
      <c r="D51" s="511"/>
      <c r="E51" s="204"/>
      <c r="F51" s="502"/>
      <c r="G51" s="300" t="s">
        <v>369</v>
      </c>
      <c r="H51" s="202">
        <v>3</v>
      </c>
      <c r="I51" s="149">
        <f>SUMIF(J15:J18,"Тийм",I15:I18)</f>
        <v>0</v>
      </c>
      <c r="J51" s="209">
        <f t="shared" ref="J51:J58" si="0">H51-I51</f>
        <v>3</v>
      </c>
    </row>
    <row r="52" spans="1:10" ht="12.95">
      <c r="A52" s="509"/>
      <c r="B52" s="510"/>
      <c r="C52" s="510"/>
      <c r="D52" s="511"/>
      <c r="E52" s="204"/>
      <c r="F52" s="503"/>
      <c r="G52" s="304" t="s">
        <v>370</v>
      </c>
      <c r="H52" s="293">
        <v>5</v>
      </c>
      <c r="I52" s="305">
        <f>SUMIF(J19:J23,"Тийм",I19:I23)</f>
        <v>0</v>
      </c>
      <c r="J52" s="306">
        <f t="shared" si="0"/>
        <v>5</v>
      </c>
    </row>
    <row r="53" spans="1:10" ht="14.25" customHeight="1">
      <c r="A53" s="512"/>
      <c r="B53" s="513"/>
      <c r="C53" s="513"/>
      <c r="D53" s="514"/>
      <c r="E53" s="205"/>
      <c r="F53" s="516" t="s">
        <v>277</v>
      </c>
      <c r="G53" s="517"/>
      <c r="H53" s="308">
        <f>H50+H51+H52</f>
        <v>11</v>
      </c>
      <c r="I53" s="309">
        <f>I50+I51+I52</f>
        <v>0</v>
      </c>
      <c r="J53" s="310">
        <f t="shared" si="0"/>
        <v>11</v>
      </c>
    </row>
    <row r="54" spans="1:10" ht="12.95">
      <c r="A54" s="515" t="s">
        <v>371</v>
      </c>
      <c r="B54" s="515"/>
      <c r="C54" s="515"/>
      <c r="D54" s="515"/>
      <c r="E54" s="206"/>
      <c r="F54" s="350" t="s">
        <v>372</v>
      </c>
      <c r="G54" s="301" t="s">
        <v>373</v>
      </c>
      <c r="H54" s="203">
        <v>3</v>
      </c>
      <c r="I54" s="343">
        <f>SUMIF(J24:J27,"Тийм",I24:I27)</f>
        <v>0</v>
      </c>
      <c r="J54" s="302">
        <f t="shared" si="0"/>
        <v>3</v>
      </c>
    </row>
    <row r="55" spans="1:10" ht="12.95">
      <c r="A55" s="515"/>
      <c r="B55" s="515"/>
      <c r="C55" s="515"/>
      <c r="D55" s="515"/>
      <c r="E55" s="206"/>
      <c r="F55" s="502"/>
      <c r="G55" s="300" t="s">
        <v>374</v>
      </c>
      <c r="H55" s="202">
        <v>3</v>
      </c>
      <c r="I55" s="149">
        <f>SUMIF(J28:J30,"Тийм",I28:I30)</f>
        <v>0</v>
      </c>
      <c r="J55" s="209">
        <f t="shared" si="0"/>
        <v>3</v>
      </c>
    </row>
    <row r="56" spans="1:10" ht="14.25" customHeight="1">
      <c r="A56" s="506"/>
      <c r="B56" s="507"/>
      <c r="C56" s="507"/>
      <c r="D56" s="508"/>
      <c r="E56" s="206"/>
      <c r="F56" s="502"/>
      <c r="G56" s="300" t="s">
        <v>375</v>
      </c>
      <c r="H56" s="202">
        <v>3</v>
      </c>
      <c r="I56" s="149">
        <f>SUMIF(J31:J34,"Тийм",I31:I34)</f>
        <v>0</v>
      </c>
      <c r="J56" s="209">
        <f t="shared" si="0"/>
        <v>3</v>
      </c>
    </row>
    <row r="57" spans="1:10" ht="14.25" customHeight="1">
      <c r="A57" s="509"/>
      <c r="B57" s="510"/>
      <c r="C57" s="510"/>
      <c r="D57" s="511"/>
      <c r="E57" s="206"/>
      <c r="F57" s="503"/>
      <c r="G57" s="304" t="s">
        <v>376</v>
      </c>
      <c r="H57" s="293">
        <v>3</v>
      </c>
      <c r="I57" s="305">
        <f>SUMIF(J35:J37,"Тийм",I35:I37)</f>
        <v>0</v>
      </c>
      <c r="J57" s="306">
        <f t="shared" si="0"/>
        <v>3</v>
      </c>
    </row>
    <row r="58" spans="1:10" ht="14.25" customHeight="1">
      <c r="A58" s="509"/>
      <c r="B58" s="510"/>
      <c r="C58" s="510"/>
      <c r="D58" s="511"/>
      <c r="E58" s="205"/>
      <c r="F58" s="516" t="s">
        <v>278</v>
      </c>
      <c r="G58" s="517"/>
      <c r="H58" s="308">
        <v>12</v>
      </c>
      <c r="I58" s="309">
        <f>I54+I55+I56+I57</f>
        <v>0</v>
      </c>
      <c r="J58" s="310">
        <f t="shared" si="0"/>
        <v>12</v>
      </c>
    </row>
    <row r="59" spans="1:10" ht="14.25" customHeight="1">
      <c r="A59" s="509"/>
      <c r="B59" s="510"/>
      <c r="C59" s="510"/>
      <c r="D59" s="511"/>
      <c r="E59" s="206"/>
      <c r="F59" s="350" t="s">
        <v>377</v>
      </c>
      <c r="G59" s="301" t="s">
        <v>378</v>
      </c>
      <c r="H59" s="203">
        <v>3</v>
      </c>
      <c r="I59" s="343">
        <f>SUMIF(J38:J40,"Тийм",I38:I40)</f>
        <v>0</v>
      </c>
      <c r="J59" s="302">
        <f>H59-I59</f>
        <v>3</v>
      </c>
    </row>
    <row r="60" spans="1:10" ht="14.25" customHeight="1">
      <c r="A60" s="509"/>
      <c r="B60" s="510"/>
      <c r="C60" s="510"/>
      <c r="D60" s="511"/>
      <c r="E60" s="206"/>
      <c r="F60" s="503"/>
      <c r="G60" s="304" t="s">
        <v>379</v>
      </c>
      <c r="H60" s="293">
        <v>3</v>
      </c>
      <c r="I60" s="305">
        <f>SUMIF(J41:J44,"Тийм",I41:I44)</f>
        <v>0</v>
      </c>
      <c r="J60" s="306">
        <f>H60-I60</f>
        <v>3</v>
      </c>
    </row>
    <row r="61" spans="1:10" ht="14.25" customHeight="1">
      <c r="A61" s="509"/>
      <c r="B61" s="510"/>
      <c r="C61" s="510"/>
      <c r="D61" s="511"/>
      <c r="E61" s="207"/>
      <c r="F61" s="311"/>
      <c r="G61" s="307" t="s">
        <v>279</v>
      </c>
      <c r="H61" s="308">
        <f>SUM(H59:H60)</f>
        <v>6</v>
      </c>
      <c r="I61" s="309">
        <f>SUM(I59:I60)</f>
        <v>0</v>
      </c>
      <c r="J61" s="310">
        <f>H61-I61</f>
        <v>6</v>
      </c>
    </row>
    <row r="62" spans="1:10" ht="14.25" customHeight="1">
      <c r="A62" s="512"/>
      <c r="B62" s="513"/>
      <c r="C62" s="513"/>
      <c r="D62" s="514"/>
      <c r="E62" s="204"/>
      <c r="F62" s="498" t="s">
        <v>280</v>
      </c>
      <c r="G62" s="499"/>
      <c r="H62" s="303">
        <f>H53+H58+H61</f>
        <v>29</v>
      </c>
      <c r="I62" s="303">
        <f>I53+I58+I61</f>
        <v>0</v>
      </c>
      <c r="J62" s="303">
        <f>J53+J58+J61</f>
        <v>29</v>
      </c>
    </row>
    <row r="63" spans="1:10" ht="15" customHeight="1"/>
    <row r="64" spans="1:10">
      <c r="A64" s="143"/>
      <c r="B64" s="143"/>
      <c r="C64" s="6"/>
      <c r="D64" s="6"/>
      <c r="E64" s="6"/>
      <c r="F64" s="6"/>
      <c r="G64" s="6"/>
      <c r="H64" s="143"/>
      <c r="I64" s="143"/>
      <c r="J64" s="143"/>
    </row>
    <row r="65" spans="3:7">
      <c r="C65" s="6"/>
      <c r="D65" s="6"/>
      <c r="E65" s="6"/>
      <c r="F65" s="6"/>
      <c r="G65" s="6"/>
    </row>
    <row r="66" spans="3:7">
      <c r="C66" s="6"/>
      <c r="D66" s="6"/>
      <c r="E66" s="6"/>
      <c r="F66" s="6"/>
      <c r="G66" s="6"/>
    </row>
  </sheetData>
  <mergeCells count="75">
    <mergeCell ref="D42:H42"/>
    <mergeCell ref="D38:H38"/>
    <mergeCell ref="C19:C23"/>
    <mergeCell ref="D22:H22"/>
    <mergeCell ref="D23:H23"/>
    <mergeCell ref="D24:H24"/>
    <mergeCell ref="D25:H25"/>
    <mergeCell ref="D26:H26"/>
    <mergeCell ref="D27:H27"/>
    <mergeCell ref="D28:H28"/>
    <mergeCell ref="C41:C44"/>
    <mergeCell ref="D43:H43"/>
    <mergeCell ref="C38:C40"/>
    <mergeCell ref="D30:H30"/>
    <mergeCell ref="D2:J2"/>
    <mergeCell ref="A10:J10"/>
    <mergeCell ref="D19:H19"/>
    <mergeCell ref="D20:H20"/>
    <mergeCell ref="D21:H21"/>
    <mergeCell ref="D11:H11"/>
    <mergeCell ref="D12:H12"/>
    <mergeCell ref="D13:H13"/>
    <mergeCell ref="D14:H14"/>
    <mergeCell ref="D15:H15"/>
    <mergeCell ref="D16:H16"/>
    <mergeCell ref="D17:H17"/>
    <mergeCell ref="D18:H18"/>
    <mergeCell ref="C12:C14"/>
    <mergeCell ref="C15:C18"/>
    <mergeCell ref="A3:C3"/>
    <mergeCell ref="D3:J3"/>
    <mergeCell ref="D5:J5"/>
    <mergeCell ref="D6:J6"/>
    <mergeCell ref="D7:J7"/>
    <mergeCell ref="A38:B44"/>
    <mergeCell ref="D39:H39"/>
    <mergeCell ref="D44:H44"/>
    <mergeCell ref="D40:H40"/>
    <mergeCell ref="A9:J9"/>
    <mergeCell ref="A11:B11"/>
    <mergeCell ref="A12:B23"/>
    <mergeCell ref="A24:B37"/>
    <mergeCell ref="C35:C37"/>
    <mergeCell ref="C24:C27"/>
    <mergeCell ref="C28:C30"/>
    <mergeCell ref="D32:H32"/>
    <mergeCell ref="A4:C4"/>
    <mergeCell ref="A5:C5"/>
    <mergeCell ref="A6:C6"/>
    <mergeCell ref="A7:C7"/>
    <mergeCell ref="F47:J47"/>
    <mergeCell ref="F46:J46"/>
    <mergeCell ref="D31:H31"/>
    <mergeCell ref="D33:H33"/>
    <mergeCell ref="D34:H34"/>
    <mergeCell ref="D4:J4"/>
    <mergeCell ref="C31:C34"/>
    <mergeCell ref="D36:H36"/>
    <mergeCell ref="D37:H37"/>
    <mergeCell ref="D29:H29"/>
    <mergeCell ref="D35:H35"/>
    <mergeCell ref="D41:H41"/>
    <mergeCell ref="F62:G62"/>
    <mergeCell ref="A46:D46"/>
    <mergeCell ref="A47:D47"/>
    <mergeCell ref="F50:F52"/>
    <mergeCell ref="F54:F57"/>
    <mergeCell ref="F59:F60"/>
    <mergeCell ref="G48:G49"/>
    <mergeCell ref="F48:F49"/>
    <mergeCell ref="A48:D53"/>
    <mergeCell ref="A54:D55"/>
    <mergeCell ref="A56:D62"/>
    <mergeCell ref="F53:G53"/>
    <mergeCell ref="F58:G58"/>
  </mergeCells>
  <conditionalFormatting sqref="H50">
    <cfRule type="duplicateValues" dxfId="0" priority="13"/>
  </conditionalFormatting>
  <conditionalFormatting sqref="H50:H52">
    <cfRule type="iconSet" priority="10">
      <iconSet iconSet="4RedToBlack">
        <cfvo type="percent" val="0"/>
        <cfvo type="percent" val="25"/>
        <cfvo type="percent" val="50"/>
        <cfvo type="percent" val="75"/>
      </iconSet>
    </cfRule>
  </conditionalFormatting>
  <dataValidations xWindow="669" yWindow="809" count="7">
    <dataValidation allowBlank="1" showInputMessage="1" showErrorMessage="1" promptTitle="Жишээ:" prompt="Жендэрийн нөхцөл байдлын дүн шинжилгээ, зорилт, төлөвлөсөн үйл ажиллагаа болон гүйцэтгэлийн үзүүлэлт зэрэг баримт бичгийн бүх хэсэгт харагдана." sqref="D12:H12" xr:uid="{E254758B-C33C-4A98-AC76-456F876B5C08}"/>
    <dataValidation allowBlank="1" showInputMessage="1" showErrorMessage="1" promptTitle="Тухайлбал:" prompt="Салбарын бодлого, стратеги, үйл ажиллагааны төлөвлөгөөнд жендэрийн асуудалд хамаарах зарим бүлгүүдэд эсхүл хэсгүүд тусгагдсан гэх мэт._x000a_" sqref="D13:H13" xr:uid="{D717D354-C236-4114-8DD2-08D3E8E48984}"/>
    <dataValidation allowBlank="1" showInputMessage="1" showErrorMessage="1" prompt="2022 он" sqref="D3:J3" xr:uid="{DB7C8301-78FB-4B0D-A9FF-F5BFBABAAED8}"/>
    <dataValidation allowBlank="1" showInputMessage="1" showErrorMessage="1" prompt="Хөдөлмөр, нийгмийн хамгааллын яам (ХНХЯ*)" sqref="D4:J4" xr:uid="{CC227D89-E934-4BAE-9271-EABC085E07E9}"/>
    <dataValidation allowBlank="1" showInputMessage="1" showErrorMessage="1" promptTitle="ТЕЗ*" prompt="Жишээ: ХНХЯ" sqref="J11" xr:uid="{F5F956FD-A06A-4ED4-ADA1-AE8C82F12192}"/>
    <dataValidation allowBlank="1" showInputMessage="1" showErrorMessage="1" prompt="Жич: Бодлогын баримт бичигт тусгагдсан байдаг." sqref="D28:H28" xr:uid="{448DC887-CEA7-4C09-AFBF-198761A00542}"/>
    <dataValidation allowBlank="1" showInputMessage="1" showErrorMessage="1" prompt="Зөвхөн &quot;Тийм&quot; гэсэн тэмдэглэгээ оруулна. " sqref="J12" xr:uid="{207B11D2-6584-4165-B5AD-EDC05DAE1088}"/>
  </dataValidations>
  <pageMargins left="0.7" right="0.7" top="0.75" bottom="0.75" header="0.3" footer="0.3"/>
  <pageSetup paperSize="9" scale="65" orientation="portrait" r:id="rId1"/>
  <extLst>
    <ext xmlns:x14="http://schemas.microsoft.com/office/spreadsheetml/2009/9/main" uri="{78C0D931-6437-407d-A8EE-F0AAD7539E65}">
      <x14:conditionalFormattings>
        <x14:conditionalFormatting xmlns:xm="http://schemas.microsoft.com/office/excel/2006/main">
          <x14:cfRule type="iconSet" priority="21" id="{5E742ACD-18CF-45F3-87E5-956BAC6484A3}">
            <x14:iconSet iconSet="5Boxes">
              <x14:cfvo type="percent">
                <xm:f>0</xm:f>
              </x14:cfvo>
              <x14:cfvo type="percent">
                <xm:f>20</xm:f>
              </x14:cfvo>
              <x14:cfvo type="percent">
                <xm:f>40</xm:f>
              </x14:cfvo>
              <x14:cfvo type="percent">
                <xm:f>60</xm:f>
              </x14:cfvo>
              <x14:cfvo type="percent">
                <xm:f>80</xm:f>
              </x14:cfvo>
            </x14:iconSet>
          </x14:cfRule>
          <xm:sqref>I41:I44</xm:sqref>
        </x14:conditionalFormatting>
        <x14:conditionalFormatting xmlns:xm="http://schemas.microsoft.com/office/excel/2006/main">
          <x14:cfRule type="iconSet" priority="20" id="{84F7C8B1-3927-40EA-9A9B-125ED57D4204}">
            <x14:iconSet iconSet="5Boxes">
              <x14:cfvo type="percent">
                <xm:f>0</xm:f>
              </x14:cfvo>
              <x14:cfvo type="percent">
                <xm:f>20</xm:f>
              </x14:cfvo>
              <x14:cfvo type="percent">
                <xm:f>40</xm:f>
              </x14:cfvo>
              <x14:cfvo type="percent">
                <xm:f>60</xm:f>
              </x14:cfvo>
              <x14:cfvo type="percent">
                <xm:f>80</xm:f>
              </x14:cfvo>
            </x14:iconSet>
          </x14:cfRule>
          <xm:sqref>I35:I37</xm:sqref>
        </x14:conditionalFormatting>
        <x14:conditionalFormatting xmlns:xm="http://schemas.microsoft.com/office/excel/2006/main">
          <x14:cfRule type="iconSet" priority="19" id="{22CB9C3A-2092-47EB-8EFC-EE67A972F8EF}">
            <x14:iconSet iconSet="5Boxes">
              <x14:cfvo type="percent">
                <xm:f>0</xm:f>
              </x14:cfvo>
              <x14:cfvo type="percent">
                <xm:f>20</xm:f>
              </x14:cfvo>
              <x14:cfvo type="percent">
                <xm:f>40</xm:f>
              </x14:cfvo>
              <x14:cfvo type="percent">
                <xm:f>60</xm:f>
              </x14:cfvo>
              <x14:cfvo type="percent">
                <xm:f>80</xm:f>
              </x14:cfvo>
            </x14:iconSet>
          </x14:cfRule>
          <xm:sqref>I31:I34</xm:sqref>
        </x14:conditionalFormatting>
        <x14:conditionalFormatting xmlns:xm="http://schemas.microsoft.com/office/excel/2006/main">
          <x14:cfRule type="iconSet" priority="18" id="{A5D82C29-592A-443D-A957-ABC7E87A1A6A}">
            <x14:iconSet iconSet="5Boxes">
              <x14:cfvo type="percent">
                <xm:f>0</xm:f>
              </x14:cfvo>
              <x14:cfvo type="percent">
                <xm:f>20</xm:f>
              </x14:cfvo>
              <x14:cfvo type="percent">
                <xm:f>40</xm:f>
              </x14:cfvo>
              <x14:cfvo type="percent">
                <xm:f>60</xm:f>
              </x14:cfvo>
              <x14:cfvo type="percent">
                <xm:f>80</xm:f>
              </x14:cfvo>
            </x14:iconSet>
          </x14:cfRule>
          <xm:sqref>I28:I30</xm:sqref>
        </x14:conditionalFormatting>
        <x14:conditionalFormatting xmlns:xm="http://schemas.microsoft.com/office/excel/2006/main">
          <x14:cfRule type="iconSet" priority="17" id="{1FF91695-7CE4-48A3-873B-3292A0764240}">
            <x14:iconSet iconSet="5Boxes">
              <x14:cfvo type="percent">
                <xm:f>0</xm:f>
              </x14:cfvo>
              <x14:cfvo type="percent">
                <xm:f>20</xm:f>
              </x14:cfvo>
              <x14:cfvo type="percent">
                <xm:f>40</xm:f>
              </x14:cfvo>
              <x14:cfvo type="percent">
                <xm:f>60</xm:f>
              </x14:cfvo>
              <x14:cfvo type="percent">
                <xm:f>80</xm:f>
              </x14:cfvo>
            </x14:iconSet>
          </x14:cfRule>
          <xm:sqref>I24:I27</xm:sqref>
        </x14:conditionalFormatting>
        <x14:conditionalFormatting xmlns:xm="http://schemas.microsoft.com/office/excel/2006/main">
          <x14:cfRule type="iconSet" priority="16" id="{5D6E4B00-DC17-4158-A361-E12CC6638A73}">
            <x14:iconSet iconSet="5Boxes">
              <x14:cfvo type="percent">
                <xm:f>0</xm:f>
              </x14:cfvo>
              <x14:cfvo type="percent">
                <xm:f>20</xm:f>
              </x14:cfvo>
              <x14:cfvo type="percent">
                <xm:f>40</xm:f>
              </x14:cfvo>
              <x14:cfvo type="percent">
                <xm:f>60</xm:f>
              </x14:cfvo>
              <x14:cfvo type="percent">
                <xm:f>80</xm:f>
              </x14:cfvo>
            </x14:iconSet>
          </x14:cfRule>
          <xm:sqref>I12:I14</xm:sqref>
        </x14:conditionalFormatting>
        <x14:conditionalFormatting xmlns:xm="http://schemas.microsoft.com/office/excel/2006/main">
          <x14:cfRule type="iconSet" priority="15" id="{95F8949D-E748-4C48-A4DD-0889DE57F085}">
            <x14:iconSet iconSet="5Boxes">
              <x14:cfvo type="percent">
                <xm:f>0</xm:f>
              </x14:cfvo>
              <x14:cfvo type="percent">
                <xm:f>20</xm:f>
              </x14:cfvo>
              <x14:cfvo type="percent">
                <xm:f>40</xm:f>
              </x14:cfvo>
              <x14:cfvo type="percent">
                <xm:f>60</xm:f>
              </x14:cfvo>
              <x14:cfvo type="percent">
                <xm:f>80</xm:f>
              </x14:cfvo>
            </x14:iconSet>
          </x14:cfRule>
          <xm:sqref>I15:I18</xm:sqref>
        </x14:conditionalFormatting>
        <x14:conditionalFormatting xmlns:xm="http://schemas.microsoft.com/office/excel/2006/main">
          <x14:cfRule type="iconSet" priority="14" id="{58B31E26-66F2-40A4-8CAB-ADC86E8D68AE}">
            <x14:iconSet iconSet="5Boxes">
              <x14:cfvo type="percent">
                <xm:f>0</xm:f>
              </x14:cfvo>
              <x14:cfvo type="percent">
                <xm:f>20</xm:f>
              </x14:cfvo>
              <x14:cfvo type="percent">
                <xm:f>40</xm:f>
              </x14:cfvo>
              <x14:cfvo type="percent">
                <xm:f>60</xm:f>
              </x14:cfvo>
              <x14:cfvo type="percent">
                <xm:f>80</xm:f>
              </x14:cfvo>
            </x14:iconSet>
          </x14:cfRule>
          <xm:sqref>I19:I23</xm:sqref>
        </x14:conditionalFormatting>
        <x14:conditionalFormatting xmlns:xm="http://schemas.microsoft.com/office/excel/2006/main">
          <x14:cfRule type="iconSet" priority="5" id="{5E674CB9-9632-439A-9955-80A324268246}">
            <x14:iconSet iconSet="5Boxes">
              <x14:cfvo type="percent">
                <xm:f>0</xm:f>
              </x14:cfvo>
              <x14:cfvo type="percent">
                <xm:f>20</xm:f>
              </x14:cfvo>
              <x14:cfvo type="percent">
                <xm:f>40</xm:f>
              </x14:cfvo>
              <x14:cfvo type="percent">
                <xm:f>60</xm:f>
              </x14:cfvo>
              <x14:cfvo type="percent">
                <xm:f>80</xm:f>
              </x14:cfvo>
            </x14:iconSet>
          </x14:cfRule>
          <x14:cfRule type="iconSet" priority="9" id="{514F07EA-E033-4CD3-A252-93E3C2D029A2}">
            <x14:iconSet iconSet="3Stars">
              <x14:cfvo type="percent">
                <xm:f>0</xm:f>
              </x14:cfvo>
              <x14:cfvo type="percent">
                <xm:f>33</xm:f>
              </x14:cfvo>
              <x14:cfvo type="percent">
                <xm:f>67</xm:f>
              </x14:cfvo>
            </x14:iconSet>
          </x14:cfRule>
          <xm:sqref>H50:H52</xm:sqref>
        </x14:conditionalFormatting>
        <x14:conditionalFormatting xmlns:xm="http://schemas.microsoft.com/office/excel/2006/main">
          <x14:cfRule type="iconSet" priority="3" id="{4A8D4313-5973-4AEB-A866-D49BF32555C1}">
            <x14:iconSet iconSet="5Boxes">
              <x14:cfvo type="percent">
                <xm:f>0</xm:f>
              </x14:cfvo>
              <x14:cfvo type="percent">
                <xm:f>20</xm:f>
              </x14:cfvo>
              <x14:cfvo type="percent">
                <xm:f>40</xm:f>
              </x14:cfvo>
              <x14:cfvo type="percent">
                <xm:f>60</xm:f>
              </x14:cfvo>
              <x14:cfvo type="percent">
                <xm:f>80</xm:f>
              </x14:cfvo>
            </x14:iconSet>
          </x14:cfRule>
          <x14:cfRule type="iconSet" priority="8" id="{24FF7F5E-DEFD-4AAC-9FEF-974D86C2D447}">
            <x14:iconSet iconSet="3Stars">
              <x14:cfvo type="percent">
                <xm:f>0</xm:f>
              </x14:cfvo>
              <x14:cfvo type="percent">
                <xm:f>33</xm:f>
              </x14:cfvo>
              <x14:cfvo type="percent">
                <xm:f>67</xm:f>
              </x14:cfvo>
            </x14:iconSet>
          </x14:cfRule>
          <xm:sqref>H54:H57</xm:sqref>
        </x14:conditionalFormatting>
        <x14:conditionalFormatting xmlns:xm="http://schemas.microsoft.com/office/excel/2006/main">
          <x14:cfRule type="iconSet" priority="4" id="{6AEBFF84-C867-4E4A-99BD-50F279B6BF3A}">
            <x14:iconSet iconSet="5Boxes">
              <x14:cfvo type="percent">
                <xm:f>0</xm:f>
              </x14:cfvo>
              <x14:cfvo type="percent">
                <xm:f>20</xm:f>
              </x14:cfvo>
              <x14:cfvo type="percent">
                <xm:f>40</xm:f>
              </x14:cfvo>
              <x14:cfvo type="percent">
                <xm:f>60</xm:f>
              </x14:cfvo>
              <x14:cfvo type="percent">
                <xm:f>80</xm:f>
              </x14:cfvo>
            </x14:iconSet>
          </x14:cfRule>
          <x14:cfRule type="iconSet" priority="7" id="{2E2AD29C-9945-4288-814C-6A7DB5ECC08A}">
            <x14:iconSet iconSet="3Stars">
              <x14:cfvo type="percent">
                <xm:f>0</xm:f>
              </x14:cfvo>
              <x14:cfvo type="percent">
                <xm:f>33</xm:f>
              </x14:cfvo>
              <x14:cfvo type="percent">
                <xm:f>67</xm:f>
              </x14:cfvo>
            </x14:iconSet>
          </x14:cfRule>
          <xm:sqref>H50:H51</xm:sqref>
        </x14:conditionalFormatting>
        <x14:conditionalFormatting xmlns:xm="http://schemas.microsoft.com/office/excel/2006/main">
          <x14:cfRule type="iconSet" priority="2" id="{B11A01FC-B565-4864-8FD1-AD6A17432504}">
            <x14:iconSet iconSet="5Boxes">
              <x14:cfvo type="percent">
                <xm:f>0</xm:f>
              </x14:cfvo>
              <x14:cfvo type="percent">
                <xm:f>20</xm:f>
              </x14:cfvo>
              <x14:cfvo type="percent">
                <xm:f>40</xm:f>
              </x14:cfvo>
              <x14:cfvo type="percent">
                <xm:f>60</xm:f>
              </x14:cfvo>
              <x14:cfvo type="percent">
                <xm:f>80</xm:f>
              </x14:cfvo>
            </x14:iconSet>
          </x14:cfRule>
          <xm:sqref>H59:H60</xm:sqref>
        </x14:conditionalFormatting>
        <x14:conditionalFormatting xmlns:xm="http://schemas.microsoft.com/office/excel/2006/main">
          <x14:cfRule type="iconSet" priority="23" id="{6783F2FF-3F94-4E2C-AA7D-62C187005280}">
            <x14:iconSet iconSet="5Boxes">
              <x14:cfvo type="percent">
                <xm:f>0</xm:f>
              </x14:cfvo>
              <x14:cfvo type="percent">
                <xm:f>20</xm:f>
              </x14:cfvo>
              <x14:cfvo type="percent">
                <xm:f>40</xm:f>
              </x14:cfvo>
              <x14:cfvo type="percent">
                <xm:f>60</xm:f>
              </x14:cfvo>
              <x14:cfvo type="percent">
                <xm:f>80</xm:f>
              </x14:cfvo>
            </x14:iconSet>
          </x14:cfRule>
          <xm:sqref>I38:I40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ADC9D-5142-4B52-B005-CA63713FC280}">
  <sheetPr>
    <tabColor rgb="FFFFC000"/>
  </sheetPr>
  <dimension ref="A1:AJ40"/>
  <sheetViews>
    <sheetView showGridLines="0" view="pageLayout" zoomScale="50" zoomScaleNormal="40" zoomScalePageLayoutView="50" workbookViewId="0">
      <selection activeCell="U9" sqref="U9:U11"/>
    </sheetView>
  </sheetViews>
  <sheetFormatPr defaultColWidth="8.7109375" defaultRowHeight="11.45"/>
  <cols>
    <col min="1" max="1" width="2.5703125" style="6" customWidth="1"/>
    <col min="2" max="2" width="30.5703125" style="6" customWidth="1"/>
    <col min="3" max="3" width="14.42578125" style="6" customWidth="1"/>
    <col min="4" max="4" width="15.7109375" style="5" customWidth="1"/>
    <col min="5" max="5" width="12.85546875" style="6" customWidth="1"/>
    <col min="6" max="12" width="3.42578125" style="6" customWidth="1"/>
    <col min="13" max="13" width="20.42578125" style="6" customWidth="1"/>
    <col min="14" max="14" width="15.5703125" style="6" customWidth="1"/>
    <col min="15" max="15" width="16.7109375" style="6" customWidth="1"/>
    <col min="16" max="17" width="12.85546875" style="6" customWidth="1"/>
    <col min="18" max="18" width="16.140625" style="6" customWidth="1"/>
    <col min="19" max="19" width="15.7109375" style="6" customWidth="1"/>
    <col min="20" max="20" width="9.85546875" style="6" customWidth="1"/>
    <col min="21" max="21" width="26.7109375" style="6" customWidth="1"/>
    <col min="22" max="16384" width="8.7109375" style="6"/>
  </cols>
  <sheetData>
    <row r="1" spans="1:36" s="218" customFormat="1" ht="21" customHeight="1">
      <c r="A1" s="145" t="s">
        <v>380</v>
      </c>
      <c r="B1" s="214"/>
      <c r="C1" s="215"/>
      <c r="D1" s="217"/>
      <c r="E1" s="217"/>
      <c r="F1" s="217"/>
      <c r="G1" s="217"/>
      <c r="H1" s="217"/>
      <c r="I1" s="217"/>
      <c r="J1" s="217"/>
      <c r="K1" s="217"/>
      <c r="L1" s="217"/>
      <c r="M1" s="217"/>
      <c r="N1" s="216"/>
      <c r="O1" s="216"/>
      <c r="P1" s="216"/>
      <c r="Q1" s="216"/>
      <c r="R1" s="216"/>
      <c r="S1" s="216"/>
      <c r="T1" s="216"/>
      <c r="U1" s="216"/>
    </row>
    <row r="2" spans="1:36" s="62" customFormat="1" ht="15" customHeight="1">
      <c r="A2" s="40" t="s">
        <v>164</v>
      </c>
      <c r="B2" s="40"/>
      <c r="C2" s="40"/>
      <c r="D2" s="552"/>
      <c r="E2" s="552"/>
      <c r="F2" s="552"/>
      <c r="G2" s="552"/>
      <c r="H2" s="552"/>
      <c r="I2" s="211"/>
      <c r="J2" s="211"/>
      <c r="K2" s="211"/>
      <c r="L2" s="211"/>
      <c r="M2" s="211"/>
      <c r="N2" s="211"/>
      <c r="O2" s="211"/>
      <c r="P2" s="211"/>
      <c r="Q2" s="211"/>
      <c r="R2" s="211"/>
      <c r="S2" s="211"/>
      <c r="T2" s="212"/>
      <c r="U2" s="213"/>
    </row>
    <row r="3" spans="1:36" s="210" customFormat="1" ht="17.45" customHeight="1">
      <c r="A3" s="518" t="s">
        <v>313</v>
      </c>
      <c r="B3" s="518"/>
      <c r="C3" s="518"/>
      <c r="D3" s="578"/>
      <c r="E3" s="579"/>
      <c r="F3" s="579"/>
      <c r="G3" s="579"/>
      <c r="H3" s="579"/>
      <c r="I3" s="579"/>
      <c r="J3" s="579"/>
      <c r="K3" s="579"/>
      <c r="L3" s="580"/>
      <c r="M3" s="321"/>
      <c r="N3" s="569" t="s">
        <v>381</v>
      </c>
      <c r="O3" s="570"/>
      <c r="P3" s="570"/>
      <c r="Q3" s="570"/>
      <c r="R3" s="570"/>
      <c r="S3" s="570"/>
      <c r="T3" s="570"/>
      <c r="U3" s="571"/>
      <c r="V3" s="73"/>
      <c r="W3" s="73"/>
      <c r="X3" s="73"/>
      <c r="Y3" s="73"/>
      <c r="Z3" s="73"/>
      <c r="AA3" s="73"/>
      <c r="AB3" s="73"/>
      <c r="AC3" s="73"/>
      <c r="AD3" s="73"/>
      <c r="AE3" s="73"/>
      <c r="AF3" s="73"/>
      <c r="AG3" s="73"/>
      <c r="AH3" s="73"/>
      <c r="AI3" s="73"/>
      <c r="AJ3" s="73"/>
    </row>
    <row r="4" spans="1:36" s="210" customFormat="1" ht="17.45" customHeight="1">
      <c r="A4" s="518" t="s">
        <v>382</v>
      </c>
      <c r="B4" s="518"/>
      <c r="C4" s="518"/>
      <c r="D4" s="578"/>
      <c r="E4" s="579"/>
      <c r="F4" s="579"/>
      <c r="G4" s="579"/>
      <c r="H4" s="579"/>
      <c r="I4" s="579"/>
      <c r="J4" s="579"/>
      <c r="K4" s="579"/>
      <c r="L4" s="580"/>
      <c r="M4" s="321"/>
      <c r="N4" s="572"/>
      <c r="O4" s="573"/>
      <c r="P4" s="573"/>
      <c r="Q4" s="573"/>
      <c r="R4" s="573"/>
      <c r="S4" s="573"/>
      <c r="T4" s="573"/>
      <c r="U4" s="574"/>
      <c r="V4" s="76"/>
      <c r="W4" s="76"/>
      <c r="X4" s="76"/>
      <c r="Y4" s="76"/>
      <c r="Z4" s="76"/>
      <c r="AA4" s="76"/>
      <c r="AB4" s="76"/>
      <c r="AC4" s="76"/>
      <c r="AD4" s="76"/>
      <c r="AE4" s="76"/>
      <c r="AF4" s="76"/>
      <c r="AG4" s="76"/>
      <c r="AH4" s="76"/>
      <c r="AI4" s="76"/>
      <c r="AJ4" s="76"/>
    </row>
    <row r="5" spans="1:36" s="210" customFormat="1" ht="17.45" customHeight="1">
      <c r="A5" s="518" t="s">
        <v>315</v>
      </c>
      <c r="B5" s="518"/>
      <c r="C5" s="518"/>
      <c r="D5" s="578"/>
      <c r="E5" s="579"/>
      <c r="F5" s="579"/>
      <c r="G5" s="579"/>
      <c r="H5" s="579"/>
      <c r="I5" s="579"/>
      <c r="J5" s="579"/>
      <c r="K5" s="579"/>
      <c r="L5" s="580"/>
      <c r="M5" s="321"/>
      <c r="N5" s="572"/>
      <c r="O5" s="573"/>
      <c r="P5" s="573"/>
      <c r="Q5" s="573"/>
      <c r="R5" s="573"/>
      <c r="S5" s="573"/>
      <c r="T5" s="573"/>
      <c r="U5" s="574"/>
      <c r="V5" s="76"/>
      <c r="W5" s="76"/>
      <c r="X5" s="76"/>
      <c r="Y5" s="76"/>
      <c r="Z5" s="76"/>
      <c r="AA5" s="76"/>
      <c r="AB5" s="76"/>
      <c r="AC5" s="76"/>
      <c r="AD5" s="76"/>
      <c r="AE5" s="76"/>
      <c r="AF5" s="76"/>
      <c r="AG5" s="76"/>
      <c r="AH5" s="76"/>
      <c r="AI5" s="76"/>
      <c r="AJ5" s="76"/>
    </row>
    <row r="6" spans="1:36" s="210" customFormat="1" ht="17.45" customHeight="1">
      <c r="A6" s="518" t="s">
        <v>383</v>
      </c>
      <c r="B6" s="518"/>
      <c r="C6" s="518"/>
      <c r="D6" s="578"/>
      <c r="E6" s="579"/>
      <c r="F6" s="579"/>
      <c r="G6" s="579"/>
      <c r="H6" s="579"/>
      <c r="I6" s="579"/>
      <c r="J6" s="579"/>
      <c r="K6" s="579"/>
      <c r="L6" s="580"/>
      <c r="M6" s="321"/>
      <c r="N6" s="572"/>
      <c r="O6" s="573"/>
      <c r="P6" s="573"/>
      <c r="Q6" s="573"/>
      <c r="R6" s="573"/>
      <c r="S6" s="573"/>
      <c r="T6" s="573"/>
      <c r="U6" s="574"/>
      <c r="V6" s="76"/>
      <c r="W6" s="76"/>
      <c r="X6" s="76"/>
      <c r="Y6" s="76"/>
      <c r="Z6" s="76"/>
      <c r="AA6" s="76"/>
      <c r="AB6" s="76"/>
      <c r="AC6" s="76"/>
      <c r="AD6" s="76"/>
      <c r="AE6" s="76"/>
      <c r="AF6" s="76"/>
      <c r="AG6" s="76"/>
      <c r="AH6" s="76"/>
      <c r="AI6" s="76"/>
      <c r="AJ6" s="76"/>
    </row>
    <row r="7" spans="1:36" s="210" customFormat="1" ht="17.45" customHeight="1">
      <c r="A7" s="518" t="s">
        <v>384</v>
      </c>
      <c r="B7" s="518"/>
      <c r="C7" s="518"/>
      <c r="D7" s="578"/>
      <c r="E7" s="579"/>
      <c r="F7" s="579"/>
      <c r="G7" s="579"/>
      <c r="H7" s="579"/>
      <c r="I7" s="579"/>
      <c r="J7" s="579"/>
      <c r="K7" s="579"/>
      <c r="L7" s="580"/>
      <c r="M7" s="321"/>
      <c r="N7" s="575"/>
      <c r="O7" s="576"/>
      <c r="P7" s="576"/>
      <c r="Q7" s="576"/>
      <c r="R7" s="576"/>
      <c r="S7" s="576"/>
      <c r="T7" s="576"/>
      <c r="U7" s="577"/>
      <c r="V7" s="76"/>
      <c r="W7" s="76"/>
      <c r="X7" s="76"/>
      <c r="Y7" s="76"/>
      <c r="Z7" s="76"/>
      <c r="AA7" s="76"/>
      <c r="AB7" s="76"/>
      <c r="AC7" s="76"/>
      <c r="AD7" s="76"/>
      <c r="AE7" s="76"/>
      <c r="AF7" s="76"/>
      <c r="AG7" s="76"/>
      <c r="AH7" s="76"/>
      <c r="AI7" s="76"/>
      <c r="AJ7" s="76"/>
    </row>
    <row r="8" spans="1:36" s="210" customFormat="1" ht="15" customHeight="1">
      <c r="A8" s="222"/>
      <c r="B8" s="222"/>
      <c r="C8" s="222"/>
      <c r="D8" s="223"/>
      <c r="E8" s="223"/>
      <c r="F8" s="223"/>
      <c r="G8" s="223"/>
      <c r="H8" s="223"/>
      <c r="I8" s="75"/>
      <c r="J8" s="75"/>
      <c r="K8" s="75"/>
      <c r="L8" s="75"/>
      <c r="M8" s="75"/>
      <c r="N8" s="75"/>
      <c r="O8" s="75"/>
      <c r="P8" s="75"/>
      <c r="Q8" s="75"/>
      <c r="R8" s="75"/>
      <c r="S8" s="75"/>
      <c r="T8" s="75"/>
      <c r="U8" s="75"/>
      <c r="V8" s="76"/>
      <c r="W8" s="76"/>
      <c r="X8" s="76"/>
      <c r="Y8" s="76"/>
      <c r="Z8" s="76"/>
      <c r="AA8" s="76"/>
      <c r="AB8" s="76"/>
      <c r="AC8" s="76"/>
      <c r="AD8" s="76"/>
      <c r="AE8" s="76"/>
      <c r="AF8" s="76"/>
      <c r="AG8" s="76"/>
      <c r="AH8" s="76"/>
      <c r="AI8" s="76"/>
      <c r="AJ8" s="76"/>
    </row>
    <row r="9" spans="1:36" s="3" customFormat="1" ht="22.5" customHeight="1">
      <c r="A9" s="581" t="s">
        <v>385</v>
      </c>
      <c r="B9" s="586" t="s">
        <v>386</v>
      </c>
      <c r="C9" s="588" t="s">
        <v>387</v>
      </c>
      <c r="D9" s="588" t="s">
        <v>388</v>
      </c>
      <c r="E9" s="590" t="s">
        <v>389</v>
      </c>
      <c r="F9" s="464" t="s">
        <v>390</v>
      </c>
      <c r="G9" s="465"/>
      <c r="H9" s="465"/>
      <c r="I9" s="465"/>
      <c r="J9" s="465"/>
      <c r="K9" s="465"/>
      <c r="L9" s="466"/>
      <c r="M9" s="594" t="s">
        <v>391</v>
      </c>
      <c r="N9" s="594" t="s">
        <v>392</v>
      </c>
      <c r="O9" s="594" t="s">
        <v>301</v>
      </c>
      <c r="P9" s="588" t="s">
        <v>393</v>
      </c>
      <c r="Q9" s="596" t="s">
        <v>394</v>
      </c>
      <c r="R9" s="597"/>
      <c r="S9" s="597"/>
      <c r="T9" s="598"/>
      <c r="U9" s="592" t="s">
        <v>395</v>
      </c>
    </row>
    <row r="10" spans="1:36" s="3" customFormat="1" ht="24.75" customHeight="1">
      <c r="A10" s="581"/>
      <c r="B10" s="586"/>
      <c r="C10" s="588"/>
      <c r="D10" s="588"/>
      <c r="E10" s="590"/>
      <c r="F10" s="583"/>
      <c r="G10" s="584"/>
      <c r="H10" s="584"/>
      <c r="I10" s="584"/>
      <c r="J10" s="584"/>
      <c r="K10" s="584"/>
      <c r="L10" s="585"/>
      <c r="M10" s="594"/>
      <c r="N10" s="594"/>
      <c r="O10" s="594"/>
      <c r="P10" s="588"/>
      <c r="Q10" s="599"/>
      <c r="R10" s="600"/>
      <c r="S10" s="600"/>
      <c r="T10" s="601"/>
      <c r="U10" s="592"/>
    </row>
    <row r="11" spans="1:36" s="3" customFormat="1" ht="48.6" customHeight="1" thickBot="1">
      <c r="A11" s="582"/>
      <c r="B11" s="587"/>
      <c r="C11" s="589"/>
      <c r="D11" s="589"/>
      <c r="E11" s="591"/>
      <c r="F11" s="341" t="s">
        <v>396</v>
      </c>
      <c r="G11" s="341" t="s">
        <v>397</v>
      </c>
      <c r="H11" s="341" t="s">
        <v>398</v>
      </c>
      <c r="I11" s="341" t="s">
        <v>399</v>
      </c>
      <c r="J11" s="341" t="s">
        <v>400</v>
      </c>
      <c r="K11" s="341" t="s">
        <v>401</v>
      </c>
      <c r="L11" s="341" t="s">
        <v>402</v>
      </c>
      <c r="M11" s="595"/>
      <c r="N11" s="595"/>
      <c r="O11" s="595"/>
      <c r="P11" s="589"/>
      <c r="Q11" s="341" t="s">
        <v>403</v>
      </c>
      <c r="R11" s="340" t="s">
        <v>404</v>
      </c>
      <c r="S11" s="341" t="s">
        <v>405</v>
      </c>
      <c r="T11" s="341" t="s">
        <v>310</v>
      </c>
      <c r="U11" s="593"/>
    </row>
    <row r="12" spans="1:36" s="232" customFormat="1" ht="72" customHeight="1" thickTop="1">
      <c r="A12" s="276">
        <v>1</v>
      </c>
      <c r="B12" s="277" t="s">
        <v>406</v>
      </c>
      <c r="C12" s="278"/>
      <c r="D12" s="279" t="s">
        <v>289</v>
      </c>
      <c r="E12" s="226"/>
      <c r="F12" s="279"/>
      <c r="G12" s="279"/>
      <c r="H12" s="279"/>
      <c r="I12" s="279"/>
      <c r="J12" s="279"/>
      <c r="K12" s="279"/>
      <c r="L12" s="279"/>
      <c r="M12" s="278"/>
      <c r="N12" s="226"/>
      <c r="O12" s="226"/>
      <c r="P12" s="280">
        <v>0</v>
      </c>
      <c r="Q12" s="280"/>
      <c r="R12" s="280" t="s">
        <v>407</v>
      </c>
      <c r="S12" s="281">
        <v>0</v>
      </c>
      <c r="T12" s="282">
        <v>0</v>
      </c>
      <c r="U12" s="230"/>
      <c r="V12" s="231"/>
      <c r="W12" s="231"/>
      <c r="X12" s="231"/>
      <c r="Y12" s="231"/>
    </row>
    <row r="13" spans="1:36" s="232" customFormat="1" ht="72" customHeight="1">
      <c r="A13" s="224">
        <v>2</v>
      </c>
      <c r="B13" s="277" t="s">
        <v>408</v>
      </c>
      <c r="C13" s="225"/>
      <c r="D13" s="199"/>
      <c r="E13" s="225"/>
      <c r="F13" s="279"/>
      <c r="G13" s="279"/>
      <c r="H13" s="279"/>
      <c r="I13" s="279"/>
      <c r="J13" s="279"/>
      <c r="K13" s="279"/>
      <c r="L13" s="279"/>
      <c r="M13" s="225"/>
      <c r="N13" s="225"/>
      <c r="O13" s="225"/>
      <c r="P13" s="227">
        <v>0</v>
      </c>
      <c r="Q13" s="227"/>
      <c r="R13" s="227"/>
      <c r="S13" s="228">
        <v>0</v>
      </c>
      <c r="T13" s="229">
        <v>0</v>
      </c>
      <c r="U13" s="219"/>
      <c r="V13" s="231"/>
      <c r="W13" s="231"/>
      <c r="X13" s="231"/>
      <c r="Y13" s="231"/>
    </row>
    <row r="14" spans="1:36" s="232" customFormat="1" ht="72" customHeight="1">
      <c r="A14" s="224">
        <v>3</v>
      </c>
      <c r="B14" s="233" t="s">
        <v>409</v>
      </c>
      <c r="C14" s="225"/>
      <c r="D14" s="199"/>
      <c r="E14" s="225"/>
      <c r="F14" s="279"/>
      <c r="G14" s="279"/>
      <c r="H14" s="279"/>
      <c r="I14" s="279"/>
      <c r="J14" s="279"/>
      <c r="K14" s="279"/>
      <c r="L14" s="279"/>
      <c r="M14" s="225"/>
      <c r="N14" s="225"/>
      <c r="O14" s="225"/>
      <c r="P14" s="227">
        <v>0</v>
      </c>
      <c r="Q14" s="227"/>
      <c r="R14" s="227"/>
      <c r="S14" s="228">
        <v>0</v>
      </c>
      <c r="T14" s="229">
        <v>0</v>
      </c>
      <c r="U14" s="219"/>
      <c r="V14" s="231"/>
      <c r="W14" s="231"/>
      <c r="X14" s="231"/>
      <c r="Y14" s="231"/>
    </row>
    <row r="15" spans="1:36" s="232" customFormat="1" ht="43.5" customHeight="1">
      <c r="A15" s="224">
        <v>4</v>
      </c>
      <c r="B15" s="234"/>
      <c r="C15" s="225"/>
      <c r="D15" s="199"/>
      <c r="E15" s="225"/>
      <c r="F15" s="279"/>
      <c r="G15" s="279"/>
      <c r="H15" s="279"/>
      <c r="I15" s="279"/>
      <c r="J15" s="279"/>
      <c r="K15" s="279"/>
      <c r="L15" s="279"/>
      <c r="M15" s="225"/>
      <c r="N15" s="225"/>
      <c r="O15" s="225"/>
      <c r="P15" s="227">
        <v>0</v>
      </c>
      <c r="Q15" s="227"/>
      <c r="R15" s="227"/>
      <c r="S15" s="228">
        <v>0</v>
      </c>
      <c r="T15" s="229">
        <v>0</v>
      </c>
      <c r="U15" s="219"/>
      <c r="V15" s="231"/>
      <c r="W15" s="231"/>
      <c r="X15" s="231"/>
      <c r="Y15" s="231"/>
    </row>
    <row r="16" spans="1:36" s="232" customFormat="1" ht="43.5" customHeight="1">
      <c r="A16" s="224">
        <v>5</v>
      </c>
      <c r="B16" s="234"/>
      <c r="C16" s="225"/>
      <c r="D16" s="199"/>
      <c r="E16" s="225"/>
      <c r="F16" s="279"/>
      <c r="G16" s="279"/>
      <c r="H16" s="279"/>
      <c r="I16" s="279"/>
      <c r="J16" s="279"/>
      <c r="K16" s="279"/>
      <c r="L16" s="279"/>
      <c r="M16" s="225"/>
      <c r="N16" s="225"/>
      <c r="O16" s="225"/>
      <c r="P16" s="227">
        <v>0</v>
      </c>
      <c r="Q16" s="227"/>
      <c r="R16" s="227"/>
      <c r="S16" s="228">
        <v>0</v>
      </c>
      <c r="T16" s="229">
        <v>0</v>
      </c>
      <c r="U16" s="219"/>
      <c r="V16" s="231"/>
      <c r="W16" s="231"/>
      <c r="X16" s="231"/>
      <c r="Y16" s="231"/>
    </row>
    <row r="17" spans="1:25" s="232" customFormat="1" ht="43.5" customHeight="1">
      <c r="A17" s="224">
        <v>6</v>
      </c>
      <c r="B17" s="234"/>
      <c r="C17" s="225"/>
      <c r="D17" s="199"/>
      <c r="E17" s="225"/>
      <c r="F17" s="279"/>
      <c r="G17" s="279"/>
      <c r="H17" s="279"/>
      <c r="I17" s="279"/>
      <c r="J17" s="279"/>
      <c r="K17" s="279"/>
      <c r="L17" s="279"/>
      <c r="M17" s="225"/>
      <c r="N17" s="225"/>
      <c r="O17" s="225"/>
      <c r="P17" s="227">
        <v>0</v>
      </c>
      <c r="Q17" s="227"/>
      <c r="R17" s="227"/>
      <c r="S17" s="228">
        <v>0</v>
      </c>
      <c r="T17" s="229">
        <v>0</v>
      </c>
      <c r="U17" s="219"/>
      <c r="V17" s="231"/>
      <c r="W17" s="231"/>
      <c r="X17" s="231"/>
      <c r="Y17" s="231"/>
    </row>
    <row r="18" spans="1:25" s="232" customFormat="1" ht="43.5" customHeight="1">
      <c r="A18" s="224">
        <v>7</v>
      </c>
      <c r="B18" s="234"/>
      <c r="C18" s="225"/>
      <c r="D18" s="199"/>
      <c r="E18" s="225"/>
      <c r="F18" s="279"/>
      <c r="G18" s="279"/>
      <c r="H18" s="279"/>
      <c r="I18" s="279"/>
      <c r="J18" s="279"/>
      <c r="K18" s="279"/>
      <c r="L18" s="279"/>
      <c r="M18" s="225"/>
      <c r="N18" s="225"/>
      <c r="O18" s="225"/>
      <c r="P18" s="227">
        <v>0</v>
      </c>
      <c r="Q18" s="227"/>
      <c r="R18" s="227"/>
      <c r="S18" s="228">
        <v>0</v>
      </c>
      <c r="T18" s="229">
        <v>0</v>
      </c>
      <c r="U18" s="219"/>
      <c r="V18" s="231"/>
      <c r="W18" s="231"/>
      <c r="X18" s="231"/>
      <c r="Y18" s="231"/>
    </row>
    <row r="19" spans="1:25" s="232" customFormat="1" ht="43.5" customHeight="1">
      <c r="A19" s="224">
        <v>8</v>
      </c>
      <c r="B19" s="234"/>
      <c r="C19" s="225"/>
      <c r="D19" s="199"/>
      <c r="E19" s="225"/>
      <c r="F19" s="279"/>
      <c r="G19" s="279"/>
      <c r="H19" s="279"/>
      <c r="I19" s="279"/>
      <c r="J19" s="279"/>
      <c r="K19" s="279"/>
      <c r="L19" s="279"/>
      <c r="M19" s="225"/>
      <c r="N19" s="225"/>
      <c r="O19" s="225"/>
      <c r="P19" s="227">
        <v>0</v>
      </c>
      <c r="Q19" s="227"/>
      <c r="R19" s="227"/>
      <c r="S19" s="228">
        <v>0</v>
      </c>
      <c r="T19" s="229">
        <v>0</v>
      </c>
      <c r="U19" s="219"/>
      <c r="V19" s="231"/>
      <c r="W19" s="231"/>
      <c r="X19" s="231"/>
      <c r="Y19" s="231"/>
    </row>
    <row r="20" spans="1:25" s="232" customFormat="1" ht="43.5" customHeight="1" thickBot="1">
      <c r="A20" s="224">
        <v>9</v>
      </c>
      <c r="B20" s="235"/>
      <c r="C20" s="236"/>
      <c r="D20" s="237"/>
      <c r="E20" s="236"/>
      <c r="F20" s="237"/>
      <c r="G20" s="237"/>
      <c r="H20" s="237"/>
      <c r="I20" s="237"/>
      <c r="J20" s="237"/>
      <c r="K20" s="237"/>
      <c r="L20" s="237"/>
      <c r="M20" s="236"/>
      <c r="N20" s="236"/>
      <c r="O20" s="236"/>
      <c r="P20" s="238">
        <v>0</v>
      </c>
      <c r="Q20" s="238"/>
      <c r="R20" s="238"/>
      <c r="S20" s="239">
        <v>0</v>
      </c>
      <c r="T20" s="240">
        <v>0</v>
      </c>
      <c r="U20" s="220"/>
      <c r="V20" s="231"/>
      <c r="W20" s="231"/>
      <c r="X20" s="231"/>
      <c r="Y20" s="231"/>
    </row>
    <row r="21" spans="1:25" s="232" customFormat="1" ht="13.5" thickBot="1">
      <c r="A21" s="241"/>
      <c r="B21" s="242" t="s">
        <v>410</v>
      </c>
      <c r="C21" s="243"/>
      <c r="D21" s="244"/>
      <c r="E21" s="243"/>
      <c r="F21" s="244"/>
      <c r="G21" s="244"/>
      <c r="H21" s="244"/>
      <c r="I21" s="244"/>
      <c r="J21" s="244"/>
      <c r="K21" s="244"/>
      <c r="L21" s="244"/>
      <c r="M21" s="243"/>
      <c r="N21" s="243"/>
      <c r="O21" s="243"/>
      <c r="P21" s="245">
        <f>SUM(P12:P20)</f>
        <v>0</v>
      </c>
      <c r="Q21" s="245"/>
      <c r="R21" s="245"/>
      <c r="S21" s="246">
        <f>SUM(S12:S20)</f>
        <v>0</v>
      </c>
      <c r="T21" s="247">
        <f>SUM(T12:T20)</f>
        <v>0</v>
      </c>
      <c r="U21" s="221"/>
      <c r="V21" s="231"/>
      <c r="W21" s="231"/>
      <c r="X21" s="231"/>
      <c r="Y21" s="231"/>
    </row>
    <row r="22" spans="1:25" ht="12" thickTop="1"/>
    <row r="26" spans="1:25">
      <c r="B26" s="102" t="s">
        <v>411</v>
      </c>
    </row>
    <row r="27" spans="1:25">
      <c r="B27" s="103" t="s">
        <v>412</v>
      </c>
    </row>
    <row r="28" spans="1:25">
      <c r="B28" s="103" t="s">
        <v>413</v>
      </c>
    </row>
    <row r="29" spans="1:25">
      <c r="B29" s="103" t="s">
        <v>294</v>
      </c>
    </row>
    <row r="30" spans="1:25" ht="12">
      <c r="B30" s="103" t="s">
        <v>414</v>
      </c>
    </row>
    <row r="31" spans="1:25">
      <c r="B31" s="103" t="s">
        <v>296</v>
      </c>
    </row>
    <row r="32" spans="1:25">
      <c r="B32" s="103" t="s">
        <v>297</v>
      </c>
    </row>
    <row r="33" spans="2:2">
      <c r="B33" s="104" t="s">
        <v>298</v>
      </c>
    </row>
    <row r="40" spans="2:2" ht="6" customHeight="1"/>
  </sheetData>
  <mergeCells count="24">
    <mergeCell ref="U9:U11"/>
    <mergeCell ref="M9:M11"/>
    <mergeCell ref="N9:N11"/>
    <mergeCell ref="O9:O11"/>
    <mergeCell ref="P9:P11"/>
    <mergeCell ref="Q9:T10"/>
    <mergeCell ref="D2:H2"/>
    <mergeCell ref="A3:C3"/>
    <mergeCell ref="A4:C4"/>
    <mergeCell ref="A9:A11"/>
    <mergeCell ref="F9:L10"/>
    <mergeCell ref="B9:B11"/>
    <mergeCell ref="C9:C11"/>
    <mergeCell ref="D9:D11"/>
    <mergeCell ref="E9:E11"/>
    <mergeCell ref="A5:C5"/>
    <mergeCell ref="A6:C6"/>
    <mergeCell ref="A7:C7"/>
    <mergeCell ref="N3:U7"/>
    <mergeCell ref="D3:L3"/>
    <mergeCell ref="D4:L4"/>
    <mergeCell ref="D5:L5"/>
    <mergeCell ref="D6:L6"/>
    <mergeCell ref="D7:L7"/>
  </mergeCells>
  <conditionalFormatting sqref="L12:L20">
    <cfRule type="iconSet" priority="1">
      <iconSet iconSet="3Symbols2">
        <cfvo type="percent" val="0"/>
        <cfvo type="percent" val="33"/>
        <cfvo type="percent" val="67"/>
      </iconSet>
    </cfRule>
  </conditionalFormatting>
  <dataValidations xWindow="661" yWindow="787" count="14">
    <dataValidation type="list" allowBlank="1" showInputMessage="1" showErrorMessage="1" sqref="D12:D21" xr:uid="{B3B96A57-36CB-4E6F-9E23-904AFA7668A0}">
      <formula1>"Тийм, Үгүй"</formula1>
    </dataValidation>
    <dataValidation type="list" allowBlank="1" showInputMessage="1" showErrorMessage="1" sqref="R12:R21" xr:uid="{D36ABCB0-9361-48BF-A662-8A10B3343E87}">
      <formula1>"Улсын төсөв, Гадаад зээл, Тусламж, Бусад"</formula1>
    </dataValidation>
    <dataValidation allowBlank="1" showInputMessage="1" showErrorMessage="1" promptTitle="Жишээ:" prompt="2020" sqref="E12" xr:uid="{D5791AFF-AB5A-47FE-943B-3138B3A79FAF}"/>
    <dataValidation allowBlank="1" showInputMessage="1" showErrorMessage="1" promptTitle="Жишээ:" prompt="Залуу өрх толгойлсон эмэгтэйчүүд" sqref="N12" xr:uid="{03300A7F-64E4-4563-957D-AA1E9A3B9909}"/>
    <dataValidation allowBlank="1" showInputMessage="1" showErrorMessage="1" promptTitle="Жишээ:" prompt="Судалгаа, бодлогын баримт бичиг эсхүл бусад дэмжих мэдээллийг оруулах" sqref="U12" xr:uid="{C0C3B5BC-9D49-4654-BEB5-93C9964CF851}"/>
    <dataValidation allowBlank="1" showInputMessage="1" showErrorMessage="1" promptTitle="Арга хэмжээний төрөл" sqref="F9:L10" xr:uid="{75E9FB66-BA96-4A2F-B690-8FB80E4CA937}"/>
    <dataValidation allowBlank="1" showInputMessage="1" showErrorMessage="1" prompt="(а) Дүрэм; стандарт, журам " sqref="F11:F20" xr:uid="{E1C84410-E5EB-4B8E-988B-E1C59BB1B27E}"/>
    <dataValidation allowBlank="1" showInputMessage="1" showErrorMessage="1" prompt="(б) Урамшуулал, үүнд: төсвийн арга хэмжээ (татаас, татвар гэх мэт) болон бусад санхүүгийн болон санхүүгийн бус арга хэмжээ;" sqref="G12:G20" xr:uid="{053D5A33-5A96-4F93-846F-0313B94134AD}"/>
    <dataValidation allowBlank="1" showInputMessage="1" showErrorMessage="1" prompt="(в) Боловсрол, мэдээлэл олгох чиглэлээр" sqref="H11:H20" xr:uid="{B1C801C9-4B9D-4CB4-8158-E3D057F615E5}"/>
    <dataValidation allowBlank="1" showInputMessage="1" showErrorMessage="1" prompt="(г) Байгууллагын/Бүтцийн (шинэ байгууллага байгуулах, байгаа байгууллагыг татан буулгах, бүтцийн өөрчлөлт хийх, чадавх бэхжүүлэх, албан хаагчдын ур чадвар нэмэгдүүлэх гэх мэт)" sqref="I11:I20" xr:uid="{06FEBD3F-D18A-49AC-B603-5B7B558BB13D}"/>
    <dataValidation allowBlank="1" showInputMessage="1" showErrorMessage="1" prompt="(д) Бараа, бүтээгдэхүүн, үйлчилгээ үзүүлэх" sqref="J11:J20" xr:uid="{607659B8-8079-4125-A97E-7240A69660BF}"/>
    <dataValidation allowBlank="1" showInputMessage="1" showErrorMessage="1" prompt="(е) Хөрөнгө, дэд бүтцийн төслүүд, хөрөнгө оруулалт г.м " sqref="K11:K20" xr:uid="{C9EDAF7B-D2C0-457E-B91A-EA81210C0937}"/>
    <dataValidation allowBlank="1" showInputMessage="1" showErrorMessage="1" prompt="(ё) Бусад" sqref="L11:L20" xr:uid="{0C604268-D977-4671-84A8-26B89D2472DC}"/>
    <dataValidation allowBlank="1" showInputMessage="1" showErrorMessage="1" prompt="(б) Урамшуулал, үүнд: төсвийн арга хэмжээ (татаас, татвар гэх мэт) болон бусад санхүүгийн болон санхүүгийн бус арга хэмжээ" sqref="G11" xr:uid="{8D83DE07-DEF1-4263-8361-DFD37DCEA71C}"/>
  </dataValidations>
  <pageMargins left="0.25" right="0.25" top="0.75" bottom="0.75" header="0.3" footer="0.3"/>
  <pageSetup scale="5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69C92-8566-4424-A059-85AB64800AAE}">
  <sheetPr>
    <tabColor rgb="FFC00000"/>
  </sheetPr>
  <dimension ref="A1:AF1025"/>
  <sheetViews>
    <sheetView showGridLines="0" view="pageLayout" zoomScale="90" zoomScaleNormal="77" zoomScaleSheetLayoutView="80" zoomScalePageLayoutView="90" workbookViewId="0">
      <selection activeCell="B11" sqref="B11:I11"/>
    </sheetView>
  </sheetViews>
  <sheetFormatPr defaultColWidth="13.7109375" defaultRowHeight="15" customHeight="1"/>
  <cols>
    <col min="1" max="1" width="43.7109375" style="184" customWidth="1"/>
    <col min="2" max="2" width="4.140625" style="185" customWidth="1"/>
    <col min="3" max="3" width="5.28515625" style="185" customWidth="1"/>
    <col min="4" max="4" width="8.85546875" style="185" customWidth="1"/>
    <col min="5" max="5" width="6.85546875" style="185" customWidth="1"/>
    <col min="6" max="8" width="18.140625" style="178" customWidth="1"/>
    <col min="9" max="9" width="31.42578125" style="178" customWidth="1"/>
    <col min="10" max="10" width="8.42578125" style="178" hidden="1" customWidth="1"/>
    <col min="11" max="32" width="8.42578125" style="178" customWidth="1"/>
    <col min="33" max="16384" width="13.7109375" style="178"/>
  </cols>
  <sheetData>
    <row r="1" spans="1:32" s="165" customFormat="1" ht="18.95" customHeight="1">
      <c r="A1" s="164" t="s">
        <v>415</v>
      </c>
      <c r="B1" s="186"/>
      <c r="C1" s="186"/>
      <c r="D1" s="186"/>
      <c r="E1" s="186"/>
      <c r="F1" s="164"/>
      <c r="G1" s="164"/>
      <c r="H1" s="164"/>
      <c r="I1" s="164"/>
      <c r="J1" s="177"/>
      <c r="K1" s="177"/>
      <c r="L1" s="177"/>
      <c r="M1" s="177"/>
      <c r="N1" s="177"/>
      <c r="O1" s="177"/>
      <c r="P1" s="177"/>
      <c r="Q1" s="177"/>
      <c r="R1" s="177"/>
      <c r="S1" s="177"/>
      <c r="T1" s="177"/>
      <c r="U1" s="177"/>
      <c r="V1" s="177"/>
      <c r="W1" s="177"/>
      <c r="X1" s="177"/>
      <c r="Y1" s="177"/>
      <c r="Z1" s="177"/>
      <c r="AA1" s="177"/>
      <c r="AB1" s="177"/>
      <c r="AC1" s="177"/>
      <c r="AD1" s="177"/>
      <c r="AE1" s="177"/>
      <c r="AF1" s="177"/>
    </row>
    <row r="2" spans="1:32" s="165" customFormat="1" ht="15" customHeight="1">
      <c r="A2" s="174" t="s">
        <v>164</v>
      </c>
      <c r="B2" s="175"/>
      <c r="C2" s="175"/>
      <c r="D2" s="175"/>
      <c r="E2" s="175"/>
      <c r="F2" s="176"/>
      <c r="G2" s="176"/>
      <c r="H2" s="176"/>
      <c r="I2" s="176"/>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ht="15" customHeight="1">
      <c r="A3" s="326" t="s">
        <v>313</v>
      </c>
      <c r="B3" s="602"/>
      <c r="C3" s="603"/>
      <c r="D3" s="603"/>
      <c r="E3" s="603"/>
      <c r="F3" s="603"/>
      <c r="G3" s="603"/>
      <c r="H3" s="603"/>
      <c r="I3" s="604"/>
      <c r="J3" s="73"/>
      <c r="K3" s="73"/>
      <c r="L3" s="73"/>
      <c r="M3" s="73"/>
      <c r="N3" s="73"/>
      <c r="O3" s="73"/>
      <c r="P3" s="73"/>
      <c r="Q3" s="73"/>
      <c r="R3" s="73"/>
      <c r="S3" s="73"/>
      <c r="T3" s="73"/>
      <c r="U3" s="73"/>
      <c r="V3" s="73"/>
      <c r="W3" s="73"/>
      <c r="X3" s="73"/>
      <c r="Y3" s="73"/>
      <c r="Z3" s="73"/>
      <c r="AA3" s="73"/>
      <c r="AB3" s="73"/>
      <c r="AC3" s="73"/>
      <c r="AD3" s="73"/>
      <c r="AE3" s="73"/>
      <c r="AF3" s="73"/>
    </row>
    <row r="4" spans="1:32" ht="15" customHeight="1">
      <c r="A4" s="326" t="s">
        <v>382</v>
      </c>
      <c r="B4" s="602"/>
      <c r="C4" s="603"/>
      <c r="D4" s="603"/>
      <c r="E4" s="603"/>
      <c r="F4" s="603"/>
      <c r="G4" s="603"/>
      <c r="H4" s="603"/>
      <c r="I4" s="604"/>
      <c r="J4" s="76"/>
      <c r="K4" s="76"/>
      <c r="L4" s="76"/>
      <c r="M4" s="76"/>
      <c r="N4" s="76"/>
      <c r="O4" s="76"/>
      <c r="P4" s="76"/>
      <c r="Q4" s="76"/>
      <c r="R4" s="76"/>
      <c r="S4" s="76"/>
      <c r="T4" s="76"/>
      <c r="U4" s="76"/>
      <c r="V4" s="76"/>
      <c r="W4" s="76"/>
      <c r="X4" s="76"/>
      <c r="Y4" s="76"/>
      <c r="Z4" s="76"/>
      <c r="AA4" s="76"/>
      <c r="AB4" s="76"/>
      <c r="AC4" s="76"/>
      <c r="AD4" s="76"/>
      <c r="AE4" s="76"/>
      <c r="AF4" s="76"/>
    </row>
    <row r="5" spans="1:32" ht="15" customHeight="1">
      <c r="A5" s="326" t="s">
        <v>315</v>
      </c>
      <c r="B5" s="602"/>
      <c r="C5" s="603"/>
      <c r="D5" s="603"/>
      <c r="E5" s="603"/>
      <c r="F5" s="603"/>
      <c r="G5" s="603"/>
      <c r="H5" s="603"/>
      <c r="I5" s="604"/>
      <c r="J5" s="76"/>
      <c r="K5" s="76"/>
      <c r="L5" s="76"/>
      <c r="M5" s="76"/>
      <c r="N5" s="76"/>
      <c r="O5" s="76"/>
      <c r="P5" s="76"/>
      <c r="Q5" s="76"/>
      <c r="R5" s="76"/>
      <c r="S5" s="76"/>
      <c r="T5" s="76"/>
      <c r="U5" s="76"/>
      <c r="V5" s="76"/>
      <c r="W5" s="76"/>
      <c r="X5" s="76"/>
      <c r="Y5" s="76"/>
      <c r="Z5" s="76"/>
      <c r="AA5" s="76"/>
      <c r="AB5" s="76"/>
      <c r="AC5" s="76"/>
      <c r="AD5" s="76"/>
      <c r="AE5" s="76"/>
      <c r="AF5" s="76"/>
    </row>
    <row r="6" spans="1:32" ht="15" customHeight="1">
      <c r="A6" s="326" t="s">
        <v>383</v>
      </c>
      <c r="B6" s="602"/>
      <c r="C6" s="603"/>
      <c r="D6" s="603"/>
      <c r="E6" s="603"/>
      <c r="F6" s="603"/>
      <c r="G6" s="603"/>
      <c r="H6" s="603"/>
      <c r="I6" s="604"/>
      <c r="J6" s="76"/>
      <c r="K6" s="76"/>
      <c r="L6" s="76"/>
      <c r="M6" s="76"/>
      <c r="N6" s="76"/>
      <c r="O6" s="76"/>
      <c r="P6" s="76"/>
      <c r="Q6" s="76"/>
      <c r="R6" s="76"/>
      <c r="S6" s="76"/>
      <c r="T6" s="76"/>
      <c r="U6" s="76"/>
      <c r="V6" s="76"/>
      <c r="W6" s="76"/>
      <c r="X6" s="76"/>
      <c r="Y6" s="76"/>
      <c r="Z6" s="76"/>
      <c r="AA6" s="76"/>
      <c r="AB6" s="76"/>
      <c r="AC6" s="76"/>
      <c r="AD6" s="76"/>
      <c r="AE6" s="76"/>
      <c r="AF6" s="76"/>
    </row>
    <row r="7" spans="1:32" ht="15" customHeight="1">
      <c r="A7" s="326" t="s">
        <v>416</v>
      </c>
      <c r="B7" s="602"/>
      <c r="C7" s="603"/>
      <c r="D7" s="603"/>
      <c r="E7" s="603"/>
      <c r="F7" s="603"/>
      <c r="G7" s="603"/>
      <c r="H7" s="603"/>
      <c r="I7" s="604"/>
      <c r="J7" s="76"/>
      <c r="K7" s="76"/>
      <c r="L7" s="76"/>
      <c r="M7" s="76"/>
      <c r="N7" s="76"/>
      <c r="O7" s="76"/>
      <c r="P7" s="76"/>
      <c r="Q7" s="76"/>
      <c r="R7" s="76"/>
      <c r="S7" s="76"/>
      <c r="T7" s="76"/>
      <c r="U7" s="76"/>
      <c r="V7" s="76"/>
      <c r="W7" s="76"/>
      <c r="X7" s="76"/>
      <c r="Y7" s="76"/>
      <c r="Z7" s="76"/>
      <c r="AA7" s="76"/>
      <c r="AB7" s="76"/>
      <c r="AC7" s="76"/>
      <c r="AD7" s="76"/>
      <c r="AE7" s="76"/>
      <c r="AF7" s="76"/>
    </row>
    <row r="8" spans="1:32" ht="15" customHeight="1">
      <c r="A8" s="77"/>
      <c r="B8" s="152"/>
      <c r="C8" s="152"/>
      <c r="D8" s="151"/>
      <c r="E8" s="151"/>
      <c r="F8" s="76"/>
      <c r="G8" s="76"/>
      <c r="H8" s="76"/>
      <c r="I8" s="76"/>
      <c r="J8" s="76"/>
      <c r="K8" s="76"/>
      <c r="L8" s="76"/>
      <c r="M8" s="76"/>
      <c r="N8" s="76"/>
      <c r="O8" s="76"/>
      <c r="P8" s="76"/>
      <c r="Q8" s="76"/>
      <c r="R8" s="76"/>
      <c r="S8" s="76"/>
      <c r="T8" s="76"/>
      <c r="U8" s="76"/>
      <c r="V8" s="76"/>
      <c r="W8" s="76"/>
      <c r="X8" s="76"/>
      <c r="Y8" s="76"/>
      <c r="Z8" s="76"/>
      <c r="AA8" s="76"/>
      <c r="AB8" s="76"/>
      <c r="AC8" s="76"/>
      <c r="AD8" s="76"/>
      <c r="AE8" s="76"/>
      <c r="AF8" s="76"/>
    </row>
    <row r="9" spans="1:32" ht="17.100000000000001" customHeight="1">
      <c r="A9" s="78" t="s">
        <v>189</v>
      </c>
      <c r="B9" s="153"/>
      <c r="C9" s="153"/>
      <c r="D9" s="153"/>
      <c r="E9" s="153"/>
      <c r="F9" s="79"/>
      <c r="G9" s="79"/>
      <c r="H9" s="79"/>
      <c r="I9" s="79"/>
      <c r="J9" s="76"/>
      <c r="K9" s="76"/>
      <c r="L9" s="76"/>
      <c r="M9" s="76"/>
      <c r="N9" s="76"/>
      <c r="O9" s="76"/>
      <c r="P9" s="76"/>
      <c r="Q9" s="76"/>
      <c r="R9" s="76"/>
      <c r="S9" s="76"/>
      <c r="T9" s="76"/>
      <c r="U9" s="76"/>
      <c r="V9" s="76"/>
      <c r="W9" s="76"/>
      <c r="X9" s="76"/>
      <c r="Y9" s="76"/>
      <c r="Z9" s="76"/>
      <c r="AA9" s="76"/>
      <c r="AB9" s="76"/>
      <c r="AC9" s="76"/>
      <c r="AD9" s="76"/>
      <c r="AE9" s="76"/>
      <c r="AF9" s="76"/>
    </row>
    <row r="10" spans="1:32" ht="17.100000000000001" customHeight="1">
      <c r="A10" s="660" t="s">
        <v>417</v>
      </c>
      <c r="B10" s="660"/>
      <c r="C10" s="660"/>
      <c r="D10" s="660"/>
      <c r="E10" s="660"/>
      <c r="F10" s="660"/>
      <c r="G10" s="660"/>
      <c r="H10" s="660"/>
      <c r="I10" s="660"/>
      <c r="J10" s="76"/>
      <c r="K10" s="76"/>
      <c r="L10" s="76"/>
      <c r="M10" s="76"/>
      <c r="N10" s="76"/>
      <c r="O10" s="76"/>
      <c r="P10" s="76"/>
      <c r="Q10" s="76"/>
      <c r="R10" s="76"/>
      <c r="S10" s="76"/>
      <c r="T10" s="76"/>
      <c r="U10" s="76"/>
      <c r="V10" s="76"/>
      <c r="W10" s="76"/>
      <c r="X10" s="76"/>
      <c r="Y10" s="76"/>
      <c r="Z10" s="76"/>
      <c r="AA10" s="76"/>
      <c r="AB10" s="76"/>
      <c r="AC10" s="76"/>
      <c r="AD10" s="76"/>
      <c r="AE10" s="76"/>
      <c r="AF10" s="76"/>
    </row>
    <row r="11" spans="1:32" ht="26.1">
      <c r="A11" s="298" t="s">
        <v>418</v>
      </c>
      <c r="B11" s="676" t="s">
        <v>419</v>
      </c>
      <c r="C11" s="676"/>
      <c r="D11" s="677"/>
      <c r="E11" s="677"/>
      <c r="F11" s="677"/>
      <c r="G11" s="677"/>
      <c r="H11" s="677"/>
      <c r="I11" s="677"/>
      <c r="J11" s="76"/>
      <c r="K11" s="76"/>
      <c r="L11" s="76"/>
      <c r="M11" s="76"/>
      <c r="N11" s="76"/>
      <c r="O11" s="76"/>
      <c r="P11" s="76"/>
      <c r="Q11" s="76"/>
      <c r="R11" s="76"/>
      <c r="S11" s="76"/>
      <c r="T11" s="76"/>
      <c r="U11" s="76"/>
      <c r="V11" s="76"/>
      <c r="W11" s="76"/>
      <c r="X11" s="76"/>
      <c r="Y11" s="76"/>
      <c r="Z11" s="76"/>
      <c r="AA11" s="76"/>
      <c r="AB11" s="76"/>
      <c r="AC11" s="76"/>
      <c r="AD11" s="76"/>
      <c r="AE11" s="76"/>
      <c r="AF11" s="76"/>
    </row>
    <row r="12" spans="1:32" ht="12.6" customHeight="1">
      <c r="A12" s="166"/>
      <c r="B12" s="180"/>
      <c r="C12" s="180"/>
      <c r="D12" s="181"/>
      <c r="E12" s="181"/>
      <c r="F12" s="182"/>
      <c r="G12" s="182"/>
      <c r="H12" s="182"/>
      <c r="I12" s="182"/>
      <c r="J12" s="76"/>
      <c r="K12" s="76"/>
      <c r="L12" s="76"/>
      <c r="M12" s="76"/>
      <c r="N12" s="76"/>
      <c r="O12" s="76"/>
      <c r="P12" s="76"/>
      <c r="Q12" s="76"/>
      <c r="R12" s="76"/>
      <c r="S12" s="76"/>
      <c r="T12" s="76"/>
      <c r="U12" s="76"/>
      <c r="V12" s="76"/>
      <c r="W12" s="76"/>
      <c r="X12" s="76"/>
      <c r="Y12" s="76"/>
      <c r="Z12" s="76"/>
      <c r="AA12" s="76"/>
      <c r="AB12" s="76"/>
      <c r="AC12" s="76"/>
      <c r="AD12" s="76"/>
      <c r="AE12" s="76"/>
      <c r="AF12" s="76"/>
    </row>
    <row r="13" spans="1:32" ht="19.5" customHeight="1">
      <c r="A13" s="678" t="s">
        <v>420</v>
      </c>
      <c r="B13" s="679"/>
      <c r="C13" s="679"/>
      <c r="D13" s="679"/>
      <c r="E13" s="679"/>
      <c r="F13" s="679"/>
      <c r="G13" s="679"/>
      <c r="H13" s="679"/>
      <c r="I13" s="679"/>
      <c r="J13" s="76"/>
      <c r="K13" s="76"/>
      <c r="L13" s="76"/>
      <c r="M13" s="76"/>
      <c r="N13" s="76"/>
      <c r="O13" s="76"/>
      <c r="P13" s="76"/>
      <c r="Q13" s="76"/>
      <c r="R13" s="76"/>
      <c r="S13" s="76"/>
      <c r="T13" s="76"/>
      <c r="U13" s="76"/>
      <c r="V13" s="76"/>
      <c r="W13" s="76"/>
      <c r="X13" s="76"/>
      <c r="Y13" s="76"/>
      <c r="Z13" s="76"/>
      <c r="AA13" s="76"/>
      <c r="AB13" s="76"/>
      <c r="AC13" s="76"/>
      <c r="AD13" s="76"/>
      <c r="AE13" s="76"/>
      <c r="AF13" s="76"/>
    </row>
    <row r="14" spans="1:32" ht="26.45" customHeight="1">
      <c r="A14" s="80" t="s">
        <v>421</v>
      </c>
      <c r="B14" s="702" t="s">
        <v>422</v>
      </c>
      <c r="C14" s="702"/>
      <c r="D14" s="702"/>
      <c r="E14" s="702"/>
      <c r="F14" s="702"/>
      <c r="G14" s="702"/>
      <c r="H14" s="702"/>
      <c r="I14" s="702"/>
      <c r="J14" s="76"/>
      <c r="K14" s="76"/>
      <c r="L14" s="76"/>
      <c r="M14" s="76"/>
      <c r="N14" s="76"/>
      <c r="O14" s="76"/>
      <c r="P14" s="76"/>
      <c r="Q14" s="76"/>
      <c r="R14" s="76"/>
      <c r="S14" s="76"/>
      <c r="T14" s="76"/>
      <c r="U14" s="76"/>
      <c r="V14" s="76"/>
      <c r="W14" s="76"/>
      <c r="X14" s="76"/>
      <c r="Y14" s="76"/>
      <c r="Z14" s="76"/>
      <c r="AA14" s="76"/>
      <c r="AB14" s="76"/>
      <c r="AC14" s="76"/>
      <c r="AD14" s="76"/>
      <c r="AE14" s="76"/>
      <c r="AF14" s="76"/>
    </row>
    <row r="15" spans="1:32" ht="20.45" customHeight="1">
      <c r="A15" s="191" t="s">
        <v>423</v>
      </c>
      <c r="B15" s="680"/>
      <c r="C15" s="681"/>
      <c r="D15" s="682"/>
      <c r="E15" s="682"/>
      <c r="F15" s="682"/>
      <c r="G15" s="682"/>
      <c r="H15" s="682"/>
      <c r="I15" s="683"/>
      <c r="J15" s="76"/>
      <c r="K15" s="76"/>
      <c r="L15" s="76"/>
      <c r="M15" s="76"/>
      <c r="N15" s="76"/>
      <c r="O15" s="76"/>
      <c r="P15" s="76"/>
      <c r="Q15" s="76"/>
      <c r="R15" s="76"/>
      <c r="S15" s="76"/>
      <c r="T15" s="76"/>
      <c r="U15" s="76"/>
      <c r="V15" s="76"/>
      <c r="W15" s="76"/>
      <c r="X15" s="76"/>
      <c r="Y15" s="76"/>
      <c r="Z15" s="76"/>
      <c r="AA15" s="76"/>
      <c r="AB15" s="76"/>
      <c r="AC15" s="76"/>
      <c r="AD15" s="76"/>
      <c r="AE15" s="76"/>
      <c r="AF15" s="76"/>
    </row>
    <row r="16" spans="1:32" ht="14.45" customHeight="1">
      <c r="A16" s="607" t="s">
        <v>424</v>
      </c>
      <c r="B16" s="637" t="s">
        <v>425</v>
      </c>
      <c r="C16" s="637"/>
      <c r="D16" s="661" t="s">
        <v>426</v>
      </c>
      <c r="E16" s="661"/>
      <c r="F16" s="662" t="s">
        <v>427</v>
      </c>
      <c r="G16" s="662"/>
      <c r="H16" s="662"/>
      <c r="I16" s="684" t="s">
        <v>428</v>
      </c>
      <c r="J16" s="76"/>
      <c r="K16" s="76"/>
      <c r="L16" s="76"/>
      <c r="M16" s="76"/>
      <c r="N16" s="76"/>
      <c r="O16" s="76"/>
      <c r="P16" s="76"/>
      <c r="Q16" s="76"/>
      <c r="R16" s="76"/>
      <c r="S16" s="76"/>
      <c r="T16" s="76"/>
      <c r="U16" s="76"/>
      <c r="V16" s="76"/>
      <c r="W16" s="76"/>
      <c r="X16" s="76"/>
      <c r="Y16" s="76"/>
      <c r="Z16" s="76"/>
      <c r="AA16" s="76"/>
      <c r="AB16" s="76"/>
      <c r="AC16" s="76"/>
      <c r="AD16" s="76"/>
      <c r="AE16" s="76"/>
      <c r="AF16" s="76"/>
    </row>
    <row r="17" spans="1:32" ht="12.6">
      <c r="A17" s="608"/>
      <c r="B17" s="637"/>
      <c r="C17" s="637"/>
      <c r="D17" s="342" t="s">
        <v>429</v>
      </c>
      <c r="E17" s="342" t="s">
        <v>430</v>
      </c>
      <c r="F17" s="342" t="s">
        <v>431</v>
      </c>
      <c r="G17" s="342" t="s">
        <v>432</v>
      </c>
      <c r="H17" s="342" t="s">
        <v>433</v>
      </c>
      <c r="I17" s="685"/>
      <c r="J17" s="76"/>
      <c r="K17" s="76"/>
      <c r="L17" s="76"/>
      <c r="M17" s="76"/>
      <c r="N17" s="76"/>
      <c r="O17" s="76"/>
      <c r="P17" s="76"/>
      <c r="Q17" s="76"/>
      <c r="R17" s="76"/>
      <c r="S17" s="76"/>
      <c r="T17" s="76"/>
      <c r="U17" s="76"/>
      <c r="V17" s="76"/>
      <c r="W17" s="76"/>
      <c r="X17" s="76"/>
      <c r="Y17" s="76"/>
      <c r="Z17" s="76"/>
      <c r="AA17" s="76"/>
      <c r="AB17" s="76"/>
      <c r="AC17" s="76"/>
      <c r="AD17" s="76"/>
      <c r="AE17" s="76"/>
      <c r="AF17" s="76"/>
    </row>
    <row r="18" spans="1:32" ht="12.6">
      <c r="A18" s="189" t="s">
        <v>126</v>
      </c>
      <c r="B18" s="635"/>
      <c r="C18" s="636"/>
      <c r="D18" s="169"/>
      <c r="E18" s="169"/>
      <c r="F18" s="170"/>
      <c r="G18" s="170"/>
      <c r="H18" s="170"/>
      <c r="I18" s="83"/>
      <c r="J18" s="76"/>
      <c r="K18" s="76"/>
      <c r="L18" s="76"/>
      <c r="M18" s="76"/>
      <c r="N18" s="76"/>
      <c r="O18" s="76"/>
      <c r="P18" s="76"/>
      <c r="Q18" s="76"/>
      <c r="R18" s="76"/>
      <c r="S18" s="76"/>
      <c r="T18" s="76"/>
      <c r="U18" s="76"/>
      <c r="V18" s="76"/>
      <c r="W18" s="76"/>
      <c r="X18" s="76"/>
      <c r="Y18" s="76"/>
      <c r="Z18" s="76"/>
      <c r="AA18" s="76"/>
      <c r="AB18" s="76"/>
      <c r="AC18" s="76"/>
      <c r="AD18" s="76"/>
      <c r="AE18" s="76"/>
      <c r="AF18" s="76"/>
    </row>
    <row r="19" spans="1:32" ht="12.6">
      <c r="A19" s="82" t="s">
        <v>127</v>
      </c>
      <c r="B19" s="633"/>
      <c r="C19" s="634"/>
      <c r="D19" s="154"/>
      <c r="E19" s="154"/>
      <c r="F19" s="83"/>
      <c r="G19" s="83"/>
      <c r="H19" s="83"/>
      <c r="I19" s="83"/>
      <c r="J19" s="76"/>
      <c r="K19" s="76"/>
      <c r="L19" s="76"/>
      <c r="M19" s="76"/>
      <c r="N19" s="76"/>
      <c r="O19" s="76"/>
      <c r="P19" s="76"/>
      <c r="Q19" s="76"/>
      <c r="R19" s="76"/>
      <c r="S19" s="76"/>
      <c r="T19" s="76"/>
      <c r="U19" s="76"/>
      <c r="V19" s="76"/>
      <c r="W19" s="76"/>
      <c r="X19" s="76"/>
      <c r="Y19" s="76"/>
      <c r="Z19" s="76"/>
      <c r="AA19" s="76"/>
      <c r="AB19" s="76"/>
      <c r="AC19" s="76"/>
      <c r="AD19" s="76"/>
      <c r="AE19" s="76"/>
      <c r="AF19" s="76"/>
    </row>
    <row r="20" spans="1:32" ht="12.6">
      <c r="A20" s="82" t="s">
        <v>128</v>
      </c>
      <c r="B20" s="633"/>
      <c r="C20" s="634"/>
      <c r="D20" s="154"/>
      <c r="E20" s="154"/>
      <c r="F20" s="83"/>
      <c r="G20" s="83"/>
      <c r="H20" s="83"/>
      <c r="I20" s="83"/>
      <c r="J20" s="76"/>
      <c r="K20" s="76"/>
      <c r="L20" s="76"/>
      <c r="M20" s="76"/>
      <c r="N20" s="76"/>
      <c r="O20" s="76"/>
      <c r="P20" s="76"/>
      <c r="Q20" s="76"/>
      <c r="R20" s="76"/>
      <c r="S20" s="76"/>
      <c r="T20" s="76"/>
      <c r="U20" s="76"/>
      <c r="V20" s="76"/>
      <c r="W20" s="76"/>
      <c r="X20" s="76"/>
      <c r="Y20" s="76"/>
      <c r="Z20" s="76"/>
      <c r="AA20" s="76"/>
      <c r="AB20" s="76"/>
      <c r="AC20" s="76"/>
      <c r="AD20" s="76"/>
      <c r="AE20" s="76"/>
      <c r="AF20" s="76"/>
    </row>
    <row r="21" spans="1:32" ht="15" customHeight="1">
      <c r="A21" s="84" t="s">
        <v>434</v>
      </c>
      <c r="B21" s="167" t="s">
        <v>385</v>
      </c>
      <c r="C21" s="638" t="s">
        <v>435</v>
      </c>
      <c r="D21" s="639"/>
      <c r="E21" s="639"/>
      <c r="F21" s="639"/>
      <c r="G21" s="640"/>
      <c r="H21" s="691" t="s">
        <v>436</v>
      </c>
      <c r="I21" s="692"/>
      <c r="J21" s="76"/>
      <c r="K21" s="76"/>
      <c r="L21" s="76"/>
      <c r="M21" s="76"/>
      <c r="N21" s="76"/>
      <c r="O21" s="76"/>
      <c r="P21" s="76"/>
      <c r="Q21" s="76"/>
      <c r="R21" s="76"/>
      <c r="S21" s="76"/>
      <c r="T21" s="76"/>
      <c r="U21" s="76"/>
      <c r="V21" s="76"/>
      <c r="W21" s="76"/>
      <c r="X21" s="76"/>
      <c r="Y21" s="76"/>
      <c r="Z21" s="76"/>
      <c r="AA21" s="76"/>
      <c r="AB21" s="76"/>
      <c r="AC21" s="76"/>
      <c r="AD21" s="76"/>
      <c r="AE21" s="76"/>
      <c r="AF21" s="76"/>
    </row>
    <row r="22" spans="1:32" ht="12.6">
      <c r="A22" s="709" t="s">
        <v>437</v>
      </c>
      <c r="B22" s="168">
        <v>1</v>
      </c>
      <c r="C22" s="627"/>
      <c r="D22" s="628"/>
      <c r="E22" s="628"/>
      <c r="F22" s="628"/>
      <c r="G22" s="629"/>
      <c r="H22" s="620" t="s">
        <v>438</v>
      </c>
      <c r="I22" s="621"/>
      <c r="J22" s="76"/>
      <c r="K22" s="76"/>
      <c r="L22" s="76"/>
      <c r="M22" s="76"/>
      <c r="N22" s="76"/>
      <c r="O22" s="76"/>
      <c r="P22" s="76"/>
      <c r="Q22" s="76"/>
      <c r="R22" s="76"/>
      <c r="S22" s="76"/>
      <c r="T22" s="76"/>
      <c r="U22" s="76"/>
      <c r="V22" s="76"/>
      <c r="W22" s="76"/>
      <c r="X22" s="76"/>
      <c r="Y22" s="76"/>
      <c r="Z22" s="76"/>
      <c r="AA22" s="76"/>
      <c r="AB22" s="76"/>
      <c r="AC22" s="76"/>
      <c r="AD22" s="76"/>
      <c r="AE22" s="76"/>
      <c r="AF22" s="76"/>
    </row>
    <row r="23" spans="1:32" ht="12.6">
      <c r="A23" s="710"/>
      <c r="B23" s="168">
        <v>2</v>
      </c>
      <c r="C23" s="627"/>
      <c r="D23" s="628"/>
      <c r="E23" s="628"/>
      <c r="F23" s="628"/>
      <c r="G23" s="629"/>
      <c r="H23" s="620" t="s">
        <v>294</v>
      </c>
      <c r="I23" s="621"/>
      <c r="J23" s="76"/>
      <c r="K23" s="76"/>
      <c r="L23" s="76"/>
      <c r="M23" s="76"/>
      <c r="N23" s="76"/>
      <c r="O23" s="76"/>
      <c r="P23" s="76"/>
      <c r="Q23" s="76"/>
      <c r="R23" s="76"/>
      <c r="S23" s="76"/>
      <c r="T23" s="76"/>
      <c r="U23" s="76"/>
      <c r="V23" s="76"/>
      <c r="W23" s="76"/>
      <c r="X23" s="76"/>
      <c r="Y23" s="76"/>
      <c r="Z23" s="76"/>
      <c r="AA23" s="76"/>
      <c r="AB23" s="76"/>
      <c r="AC23" s="76"/>
      <c r="AD23" s="76"/>
      <c r="AE23" s="76"/>
      <c r="AF23" s="76"/>
    </row>
    <row r="24" spans="1:32" ht="12.6">
      <c r="A24" s="711"/>
      <c r="B24" s="168">
        <v>3</v>
      </c>
      <c r="C24" s="627"/>
      <c r="D24" s="628"/>
      <c r="E24" s="628"/>
      <c r="F24" s="628"/>
      <c r="G24" s="629"/>
      <c r="H24" s="620" t="s">
        <v>297</v>
      </c>
      <c r="I24" s="621"/>
      <c r="J24" s="76"/>
      <c r="K24" s="76"/>
      <c r="L24" s="76"/>
      <c r="M24" s="76"/>
      <c r="N24" s="76"/>
      <c r="O24" s="76"/>
      <c r="P24" s="76"/>
      <c r="Q24" s="76"/>
      <c r="R24" s="76"/>
      <c r="S24" s="76"/>
      <c r="T24" s="76"/>
      <c r="U24" s="76"/>
      <c r="V24" s="76"/>
      <c r="W24" s="76"/>
      <c r="X24" s="76"/>
      <c r="Y24" s="76"/>
      <c r="Z24" s="76"/>
      <c r="AA24" s="76"/>
      <c r="AB24" s="76"/>
      <c r="AC24" s="76"/>
      <c r="AD24" s="76"/>
      <c r="AE24" s="76"/>
      <c r="AF24" s="76"/>
    </row>
    <row r="25" spans="1:32" ht="21" customHeight="1">
      <c r="A25" s="161" t="s">
        <v>202</v>
      </c>
      <c r="B25" s="703" t="s">
        <v>439</v>
      </c>
      <c r="C25" s="704"/>
      <c r="D25" s="704"/>
      <c r="E25" s="704"/>
      <c r="F25" s="704"/>
      <c r="G25" s="704"/>
      <c r="H25" s="704"/>
      <c r="I25" s="705"/>
      <c r="J25" s="76"/>
      <c r="K25" s="76"/>
      <c r="L25" s="76"/>
      <c r="M25" s="76"/>
      <c r="N25" s="76"/>
      <c r="O25" s="76"/>
      <c r="P25" s="76"/>
      <c r="Q25" s="76"/>
      <c r="R25" s="76"/>
      <c r="S25" s="76"/>
      <c r="T25" s="76"/>
      <c r="U25" s="76"/>
      <c r="V25" s="76"/>
      <c r="W25" s="76"/>
      <c r="X25" s="76"/>
      <c r="Y25" s="76"/>
      <c r="Z25" s="76"/>
      <c r="AA25" s="76"/>
      <c r="AB25" s="76"/>
      <c r="AC25" s="76"/>
      <c r="AD25" s="76"/>
      <c r="AE25" s="76"/>
      <c r="AF25" s="76"/>
    </row>
    <row r="26" spans="1:32" ht="36" customHeight="1">
      <c r="A26" s="86" t="s">
        <v>207</v>
      </c>
      <c r="B26" s="706" t="s">
        <v>440</v>
      </c>
      <c r="C26" s="707"/>
      <c r="D26" s="707"/>
      <c r="E26" s="707"/>
      <c r="F26" s="707"/>
      <c r="G26" s="707"/>
      <c r="H26" s="707"/>
      <c r="I26" s="708"/>
      <c r="J26" s="76"/>
      <c r="K26" s="76"/>
      <c r="L26" s="76"/>
      <c r="M26" s="76"/>
      <c r="N26" s="76"/>
      <c r="O26" s="76"/>
      <c r="P26" s="76"/>
      <c r="Q26" s="76"/>
      <c r="R26" s="76"/>
      <c r="S26" s="76"/>
      <c r="T26" s="76"/>
      <c r="U26" s="76"/>
      <c r="V26" s="76"/>
      <c r="W26" s="76"/>
      <c r="X26" s="76"/>
      <c r="Y26" s="76"/>
      <c r="Z26" s="76"/>
      <c r="AA26" s="76"/>
      <c r="AB26" s="76"/>
      <c r="AC26" s="76"/>
      <c r="AD26" s="76"/>
      <c r="AE26" s="76"/>
      <c r="AF26" s="76"/>
    </row>
    <row r="27" spans="1:32" ht="21" customHeight="1">
      <c r="A27" s="188" t="s">
        <v>441</v>
      </c>
      <c r="B27" s="401"/>
      <c r="C27" s="625"/>
      <c r="D27" s="625"/>
      <c r="E27" s="625"/>
      <c r="F27" s="625"/>
      <c r="G27" s="625"/>
      <c r="H27" s="625"/>
      <c r="I27" s="626"/>
      <c r="J27" s="76"/>
      <c r="K27" s="76"/>
      <c r="L27" s="76"/>
      <c r="M27" s="76"/>
      <c r="N27" s="76"/>
      <c r="O27" s="76"/>
      <c r="P27" s="76"/>
      <c r="Q27" s="76"/>
      <c r="R27" s="76"/>
      <c r="S27" s="76"/>
      <c r="T27" s="76"/>
      <c r="U27" s="76"/>
      <c r="V27" s="76"/>
      <c r="W27" s="76"/>
      <c r="X27" s="76"/>
      <c r="Y27" s="76"/>
      <c r="Z27" s="76"/>
      <c r="AA27" s="76"/>
      <c r="AB27" s="76"/>
      <c r="AC27" s="76"/>
      <c r="AD27" s="76"/>
      <c r="AE27" s="76"/>
      <c r="AF27" s="76"/>
    </row>
    <row r="28" spans="1:32" ht="14.1" customHeight="1">
      <c r="A28" s="607" t="s">
        <v>424</v>
      </c>
      <c r="B28" s="637" t="s">
        <v>425</v>
      </c>
      <c r="C28" s="637"/>
      <c r="D28" s="661" t="s">
        <v>426</v>
      </c>
      <c r="E28" s="661"/>
      <c r="F28" s="662" t="s">
        <v>427</v>
      </c>
      <c r="G28" s="662"/>
      <c r="H28" s="662"/>
      <c r="I28" s="684" t="s">
        <v>428</v>
      </c>
      <c r="J28" s="76"/>
      <c r="K28" s="76"/>
      <c r="L28" s="76"/>
      <c r="M28" s="76"/>
      <c r="N28" s="76"/>
      <c r="O28" s="76"/>
      <c r="P28" s="76"/>
      <c r="Q28" s="76"/>
      <c r="R28" s="76"/>
      <c r="S28" s="76"/>
      <c r="T28" s="76"/>
      <c r="U28" s="76"/>
      <c r="V28" s="76"/>
      <c r="W28" s="76"/>
      <c r="X28" s="76"/>
      <c r="Y28" s="76"/>
      <c r="Z28" s="76"/>
      <c r="AA28" s="76"/>
      <c r="AB28" s="76"/>
      <c r="AC28" s="76"/>
      <c r="AD28" s="76"/>
      <c r="AE28" s="76"/>
      <c r="AF28" s="76"/>
    </row>
    <row r="29" spans="1:32" ht="12.6">
      <c r="A29" s="608"/>
      <c r="B29" s="637"/>
      <c r="C29" s="637"/>
      <c r="D29" s="342" t="s">
        <v>429</v>
      </c>
      <c r="E29" s="342" t="s">
        <v>430</v>
      </c>
      <c r="F29" s="342" t="s">
        <v>431</v>
      </c>
      <c r="G29" s="342" t="s">
        <v>432</v>
      </c>
      <c r="H29" s="342" t="s">
        <v>433</v>
      </c>
      <c r="I29" s="685"/>
      <c r="J29" s="76"/>
      <c r="K29" s="76"/>
      <c r="L29" s="76"/>
      <c r="M29" s="76"/>
      <c r="N29" s="76"/>
      <c r="O29" s="76"/>
      <c r="P29" s="76"/>
      <c r="Q29" s="76"/>
      <c r="R29" s="76"/>
      <c r="S29" s="76"/>
      <c r="T29" s="76"/>
      <c r="U29" s="76"/>
      <c r="V29" s="76"/>
      <c r="W29" s="76"/>
      <c r="X29" s="76"/>
      <c r="Y29" s="76"/>
      <c r="Z29" s="76"/>
      <c r="AA29" s="76"/>
      <c r="AB29" s="76"/>
      <c r="AC29" s="76"/>
      <c r="AD29" s="76"/>
      <c r="AE29" s="76"/>
      <c r="AF29" s="76"/>
    </row>
    <row r="30" spans="1:32" ht="12.6">
      <c r="A30" s="189" t="s">
        <v>126</v>
      </c>
      <c r="B30" s="635"/>
      <c r="C30" s="636"/>
      <c r="D30" s="169"/>
      <c r="E30" s="169"/>
      <c r="F30" s="170"/>
      <c r="G30" s="170"/>
      <c r="H30" s="170"/>
      <c r="I30" s="83"/>
      <c r="J30" s="76"/>
      <c r="K30" s="76"/>
      <c r="L30" s="76"/>
      <c r="M30" s="76"/>
      <c r="N30" s="76"/>
      <c r="O30" s="76"/>
      <c r="P30" s="76"/>
      <c r="Q30" s="76"/>
      <c r="R30" s="76"/>
      <c r="S30" s="76"/>
      <c r="T30" s="76"/>
      <c r="U30" s="76"/>
      <c r="V30" s="76"/>
      <c r="W30" s="76"/>
      <c r="X30" s="76"/>
      <c r="Y30" s="76"/>
      <c r="Z30" s="76"/>
      <c r="AA30" s="76"/>
      <c r="AB30" s="76"/>
      <c r="AC30" s="76"/>
      <c r="AD30" s="76"/>
      <c r="AE30" s="76"/>
      <c r="AF30" s="76"/>
    </row>
    <row r="31" spans="1:32" ht="12.6">
      <c r="A31" s="82" t="s">
        <v>127</v>
      </c>
      <c r="B31" s="633"/>
      <c r="C31" s="634"/>
      <c r="D31" s="154"/>
      <c r="E31" s="154"/>
      <c r="F31" s="83"/>
      <c r="G31" s="83"/>
      <c r="H31" s="83"/>
      <c r="I31" s="83"/>
      <c r="J31" s="76"/>
      <c r="K31" s="76"/>
      <c r="L31" s="76"/>
      <c r="M31" s="76"/>
      <c r="N31" s="76"/>
      <c r="O31" s="76"/>
      <c r="P31" s="76"/>
      <c r="Q31" s="76"/>
      <c r="R31" s="76"/>
      <c r="S31" s="76"/>
      <c r="T31" s="76"/>
      <c r="U31" s="76"/>
      <c r="V31" s="76"/>
      <c r="W31" s="76"/>
      <c r="X31" s="76"/>
      <c r="Y31" s="76"/>
      <c r="Z31" s="76"/>
      <c r="AA31" s="76"/>
      <c r="AB31" s="76"/>
      <c r="AC31" s="76"/>
      <c r="AD31" s="76"/>
      <c r="AE31" s="76"/>
      <c r="AF31" s="76"/>
    </row>
    <row r="32" spans="1:32" ht="12.6">
      <c r="A32" s="82" t="s">
        <v>128</v>
      </c>
      <c r="B32" s="633"/>
      <c r="C32" s="634"/>
      <c r="D32" s="154"/>
      <c r="E32" s="154"/>
      <c r="F32" s="83"/>
      <c r="G32" s="83"/>
      <c r="H32" s="83"/>
      <c r="I32" s="83"/>
      <c r="J32" s="76"/>
      <c r="K32" s="76"/>
      <c r="L32" s="76"/>
      <c r="M32" s="76"/>
      <c r="N32" s="76"/>
      <c r="O32" s="76"/>
      <c r="P32" s="76"/>
      <c r="Q32" s="76"/>
      <c r="R32" s="76"/>
      <c r="S32" s="76"/>
      <c r="T32" s="76"/>
      <c r="U32" s="76"/>
      <c r="V32" s="76"/>
      <c r="W32" s="76"/>
      <c r="X32" s="76"/>
      <c r="Y32" s="76"/>
      <c r="Z32" s="76"/>
      <c r="AA32" s="76"/>
      <c r="AB32" s="76"/>
      <c r="AC32" s="76"/>
      <c r="AD32" s="76"/>
      <c r="AE32" s="76"/>
      <c r="AF32" s="76"/>
    </row>
    <row r="33" spans="1:32" s="210" customFormat="1" ht="15" customHeight="1">
      <c r="A33" s="84" t="s">
        <v>434</v>
      </c>
      <c r="B33" s="167" t="s">
        <v>385</v>
      </c>
      <c r="C33" s="638" t="s">
        <v>435</v>
      </c>
      <c r="D33" s="639"/>
      <c r="E33" s="639"/>
      <c r="F33" s="639"/>
      <c r="G33" s="640"/>
      <c r="H33" s="672" t="s">
        <v>436</v>
      </c>
      <c r="I33" s="673"/>
      <c r="J33" s="76"/>
      <c r="K33" s="76"/>
      <c r="L33" s="76"/>
      <c r="M33" s="76"/>
      <c r="N33" s="76"/>
      <c r="O33" s="76"/>
      <c r="P33" s="76"/>
      <c r="Q33" s="76"/>
      <c r="R33" s="76"/>
      <c r="S33" s="76"/>
      <c r="T33" s="76"/>
      <c r="U33" s="76"/>
      <c r="V33" s="76"/>
      <c r="W33" s="76"/>
      <c r="X33" s="76"/>
      <c r="Y33" s="76"/>
      <c r="Z33" s="76"/>
      <c r="AA33" s="76"/>
      <c r="AB33" s="76"/>
      <c r="AC33" s="76"/>
      <c r="AD33" s="76"/>
      <c r="AE33" s="76"/>
      <c r="AF33" s="76"/>
    </row>
    <row r="34" spans="1:32" s="210" customFormat="1" ht="12.6" customHeight="1">
      <c r="A34" s="248"/>
      <c r="B34" s="168">
        <v>1</v>
      </c>
      <c r="C34" s="627"/>
      <c r="D34" s="628"/>
      <c r="E34" s="628"/>
      <c r="F34" s="628"/>
      <c r="G34" s="629"/>
      <c r="H34" s="620" t="s">
        <v>438</v>
      </c>
      <c r="I34" s="621"/>
      <c r="J34" s="76"/>
      <c r="K34" s="76"/>
      <c r="L34" s="76"/>
      <c r="M34" s="76"/>
      <c r="N34" s="76"/>
      <c r="O34" s="76"/>
      <c r="P34" s="76"/>
      <c r="Q34" s="76"/>
      <c r="R34" s="76"/>
      <c r="S34" s="76"/>
      <c r="T34" s="76"/>
      <c r="U34" s="76"/>
      <c r="V34" s="76"/>
      <c r="W34" s="76"/>
      <c r="X34" s="76"/>
      <c r="Y34" s="76"/>
      <c r="Z34" s="76"/>
      <c r="AA34" s="76"/>
      <c r="AB34" s="76"/>
      <c r="AC34" s="76"/>
      <c r="AD34" s="76"/>
      <c r="AE34" s="76"/>
      <c r="AF34" s="76"/>
    </row>
    <row r="35" spans="1:32" s="210" customFormat="1" ht="12.6" customHeight="1">
      <c r="A35" s="249"/>
      <c r="B35" s="168">
        <v>2</v>
      </c>
      <c r="C35" s="627"/>
      <c r="D35" s="628"/>
      <c r="E35" s="628"/>
      <c r="F35" s="628"/>
      <c r="G35" s="629"/>
      <c r="H35" s="620" t="s">
        <v>294</v>
      </c>
      <c r="I35" s="621"/>
      <c r="J35" s="76"/>
      <c r="K35" s="76"/>
      <c r="L35" s="76"/>
      <c r="M35" s="76"/>
      <c r="N35" s="76"/>
      <c r="O35" s="76"/>
      <c r="P35" s="76"/>
      <c r="Q35" s="76"/>
      <c r="R35" s="76"/>
      <c r="S35" s="76"/>
      <c r="T35" s="76"/>
      <c r="U35" s="76"/>
      <c r="V35" s="76"/>
      <c r="W35" s="76"/>
      <c r="X35" s="76"/>
      <c r="Y35" s="76"/>
      <c r="Z35" s="76"/>
      <c r="AA35" s="76"/>
      <c r="AB35" s="76"/>
      <c r="AC35" s="76"/>
      <c r="AD35" s="76"/>
      <c r="AE35" s="76"/>
      <c r="AF35" s="76"/>
    </row>
    <row r="36" spans="1:32" s="210" customFormat="1" ht="12.6" customHeight="1">
      <c r="A36" s="250"/>
      <c r="B36" s="168">
        <v>3</v>
      </c>
      <c r="C36" s="627"/>
      <c r="D36" s="628"/>
      <c r="E36" s="628"/>
      <c r="F36" s="628"/>
      <c r="G36" s="629"/>
      <c r="H36" s="620" t="s">
        <v>297</v>
      </c>
      <c r="I36" s="621"/>
      <c r="J36" s="76"/>
      <c r="K36" s="76"/>
      <c r="L36" s="76"/>
      <c r="M36" s="76"/>
      <c r="N36" s="76"/>
      <c r="O36" s="76"/>
      <c r="P36" s="76"/>
      <c r="Q36" s="76"/>
      <c r="R36" s="76"/>
      <c r="S36" s="76"/>
      <c r="T36" s="76"/>
      <c r="U36" s="76"/>
      <c r="V36" s="76"/>
      <c r="W36" s="76"/>
      <c r="X36" s="76"/>
      <c r="Y36" s="76"/>
      <c r="Z36" s="76"/>
      <c r="AA36" s="76"/>
      <c r="AB36" s="76"/>
      <c r="AC36" s="76"/>
      <c r="AD36" s="76"/>
      <c r="AE36" s="76"/>
      <c r="AF36" s="76"/>
    </row>
    <row r="37" spans="1:32" ht="21.6" customHeight="1">
      <c r="A37" s="161" t="s">
        <v>202</v>
      </c>
      <c r="B37" s="718"/>
      <c r="C37" s="719"/>
      <c r="D37" s="719"/>
      <c r="E37" s="719"/>
      <c r="F37" s="719"/>
      <c r="G37" s="719"/>
      <c r="H37" s="719"/>
      <c r="I37" s="720"/>
      <c r="J37" s="76"/>
      <c r="K37" s="76"/>
      <c r="L37" s="76"/>
      <c r="M37" s="76"/>
      <c r="N37" s="76"/>
      <c r="O37" s="76"/>
      <c r="P37" s="76"/>
      <c r="Q37" s="76"/>
      <c r="R37" s="76"/>
      <c r="S37" s="76"/>
      <c r="T37" s="76"/>
      <c r="U37" s="76"/>
      <c r="V37" s="76"/>
      <c r="W37" s="76"/>
      <c r="X37" s="76"/>
      <c r="Y37" s="76"/>
      <c r="Z37" s="76"/>
      <c r="AA37" s="76"/>
      <c r="AB37" s="76"/>
      <c r="AC37" s="76"/>
      <c r="AD37" s="76"/>
      <c r="AE37" s="76"/>
      <c r="AF37" s="76"/>
    </row>
    <row r="38" spans="1:32" ht="36" customHeight="1">
      <c r="A38" s="86" t="s">
        <v>207</v>
      </c>
      <c r="B38" s="622"/>
      <c r="C38" s="623"/>
      <c r="D38" s="623"/>
      <c r="E38" s="623"/>
      <c r="F38" s="623"/>
      <c r="G38" s="623"/>
      <c r="H38" s="623"/>
      <c r="I38" s="624"/>
      <c r="J38" s="76"/>
      <c r="K38" s="76"/>
      <c r="L38" s="76"/>
      <c r="M38" s="76"/>
      <c r="N38" s="76"/>
      <c r="O38" s="76"/>
      <c r="P38" s="76"/>
      <c r="Q38" s="76"/>
      <c r="R38" s="76"/>
      <c r="S38" s="76"/>
      <c r="T38" s="76"/>
      <c r="U38" s="76"/>
      <c r="V38" s="76"/>
      <c r="W38" s="76"/>
      <c r="X38" s="76"/>
      <c r="Y38" s="76"/>
      <c r="Z38" s="76"/>
      <c r="AA38" s="76"/>
      <c r="AB38" s="76"/>
      <c r="AC38" s="76"/>
      <c r="AD38" s="76"/>
      <c r="AE38" s="76"/>
      <c r="AF38" s="76"/>
    </row>
    <row r="39" spans="1:32" ht="21.6" customHeight="1">
      <c r="A39" s="190" t="s">
        <v>442</v>
      </c>
      <c r="B39" s="401"/>
      <c r="C39" s="625"/>
      <c r="D39" s="625"/>
      <c r="E39" s="625"/>
      <c r="F39" s="625"/>
      <c r="G39" s="625"/>
      <c r="H39" s="625"/>
      <c r="I39" s="626"/>
      <c r="J39" s="76"/>
      <c r="K39" s="76"/>
      <c r="L39" s="76"/>
      <c r="M39" s="76"/>
      <c r="N39" s="76"/>
      <c r="O39" s="76"/>
      <c r="P39" s="76"/>
      <c r="Q39" s="76"/>
      <c r="R39" s="76"/>
      <c r="S39" s="76"/>
      <c r="T39" s="76"/>
      <c r="U39" s="76"/>
      <c r="V39" s="76"/>
      <c r="W39" s="76"/>
      <c r="X39" s="76"/>
      <c r="Y39" s="76"/>
      <c r="Z39" s="76"/>
      <c r="AA39" s="76"/>
      <c r="AB39" s="76"/>
      <c r="AC39" s="76"/>
      <c r="AD39" s="76"/>
      <c r="AE39" s="76"/>
      <c r="AF39" s="76"/>
    </row>
    <row r="40" spans="1:32" ht="14.1" customHeight="1">
      <c r="A40" s="607" t="s">
        <v>424</v>
      </c>
      <c r="B40" s="637" t="s">
        <v>425</v>
      </c>
      <c r="C40" s="637"/>
      <c r="D40" s="661" t="s">
        <v>426</v>
      </c>
      <c r="E40" s="661"/>
      <c r="F40" s="662" t="s">
        <v>427</v>
      </c>
      <c r="G40" s="662"/>
      <c r="H40" s="662"/>
      <c r="I40" s="684" t="s">
        <v>428</v>
      </c>
      <c r="J40" s="76"/>
      <c r="K40" s="76"/>
      <c r="L40" s="76"/>
      <c r="M40" s="76"/>
      <c r="N40" s="76"/>
      <c r="O40" s="76"/>
      <c r="P40" s="76"/>
      <c r="Q40" s="76"/>
      <c r="R40" s="76"/>
      <c r="S40" s="76"/>
      <c r="T40" s="76"/>
      <c r="U40" s="76"/>
      <c r="V40" s="76"/>
      <c r="W40" s="76"/>
      <c r="X40" s="76"/>
      <c r="Y40" s="76"/>
      <c r="Z40" s="76"/>
      <c r="AA40" s="76"/>
      <c r="AB40" s="76"/>
      <c r="AC40" s="76"/>
      <c r="AD40" s="76"/>
      <c r="AE40" s="76"/>
      <c r="AF40" s="76"/>
    </row>
    <row r="41" spans="1:32" ht="12.6">
      <c r="A41" s="608"/>
      <c r="B41" s="637"/>
      <c r="C41" s="637"/>
      <c r="D41" s="342" t="s">
        <v>429</v>
      </c>
      <c r="E41" s="342" t="s">
        <v>430</v>
      </c>
      <c r="F41" s="342" t="s">
        <v>431</v>
      </c>
      <c r="G41" s="342" t="s">
        <v>432</v>
      </c>
      <c r="H41" s="342" t="s">
        <v>433</v>
      </c>
      <c r="I41" s="685"/>
      <c r="J41" s="76"/>
      <c r="K41" s="76"/>
      <c r="L41" s="76"/>
      <c r="M41" s="76"/>
      <c r="N41" s="76"/>
      <c r="O41" s="76"/>
      <c r="P41" s="76"/>
      <c r="Q41" s="76"/>
      <c r="R41" s="76"/>
      <c r="S41" s="76"/>
      <c r="T41" s="76"/>
      <c r="U41" s="76"/>
      <c r="V41" s="76"/>
      <c r="W41" s="76"/>
      <c r="X41" s="76"/>
      <c r="Y41" s="76"/>
      <c r="Z41" s="76"/>
      <c r="AA41" s="76"/>
      <c r="AB41" s="76"/>
      <c r="AC41" s="76"/>
      <c r="AD41" s="76"/>
      <c r="AE41" s="76"/>
      <c r="AF41" s="76"/>
    </row>
    <row r="42" spans="1:32" ht="12.6">
      <c r="A42" s="189" t="s">
        <v>126</v>
      </c>
      <c r="B42" s="635"/>
      <c r="C42" s="636"/>
      <c r="D42" s="169"/>
      <c r="E42" s="169"/>
      <c r="F42" s="170"/>
      <c r="G42" s="170"/>
      <c r="H42" s="170"/>
      <c r="I42" s="83"/>
      <c r="J42" s="76"/>
      <c r="K42" s="76"/>
      <c r="L42" s="76"/>
      <c r="M42" s="76"/>
      <c r="N42" s="76"/>
      <c r="O42" s="76"/>
      <c r="P42" s="76"/>
      <c r="Q42" s="76"/>
      <c r="R42" s="76"/>
      <c r="S42" s="76"/>
      <c r="T42" s="76"/>
      <c r="U42" s="76"/>
      <c r="V42" s="76"/>
      <c r="W42" s="76"/>
      <c r="X42" s="76"/>
      <c r="Y42" s="76"/>
      <c r="Z42" s="76"/>
      <c r="AA42" s="76"/>
      <c r="AB42" s="76"/>
      <c r="AC42" s="76"/>
      <c r="AD42" s="76"/>
      <c r="AE42" s="76"/>
      <c r="AF42" s="76"/>
    </row>
    <row r="43" spans="1:32" ht="12.6">
      <c r="A43" s="82" t="s">
        <v>127</v>
      </c>
      <c r="B43" s="633"/>
      <c r="C43" s="634"/>
      <c r="D43" s="154"/>
      <c r="E43" s="154"/>
      <c r="F43" s="83"/>
      <c r="G43" s="83"/>
      <c r="H43" s="83"/>
      <c r="I43" s="83"/>
      <c r="J43" s="76"/>
      <c r="K43" s="76"/>
      <c r="L43" s="76"/>
      <c r="M43" s="76"/>
      <c r="N43" s="76"/>
      <c r="O43" s="76"/>
      <c r="P43" s="76"/>
      <c r="Q43" s="76"/>
      <c r="R43" s="76"/>
      <c r="S43" s="76"/>
      <c r="T43" s="76"/>
      <c r="U43" s="76"/>
      <c r="V43" s="76"/>
      <c r="W43" s="76"/>
      <c r="X43" s="76"/>
      <c r="Y43" s="76"/>
      <c r="Z43" s="76"/>
      <c r="AA43" s="76"/>
      <c r="AB43" s="76"/>
      <c r="AC43" s="76"/>
      <c r="AD43" s="76"/>
      <c r="AE43" s="76"/>
      <c r="AF43" s="76"/>
    </row>
    <row r="44" spans="1:32" ht="12.6">
      <c r="A44" s="82" t="s">
        <v>128</v>
      </c>
      <c r="B44" s="633"/>
      <c r="C44" s="634"/>
      <c r="D44" s="154"/>
      <c r="E44" s="154"/>
      <c r="F44" s="83"/>
      <c r="G44" s="83"/>
      <c r="H44" s="83"/>
      <c r="I44" s="83"/>
      <c r="J44" s="76"/>
      <c r="K44" s="76"/>
      <c r="L44" s="76"/>
      <c r="M44" s="76"/>
      <c r="N44" s="76"/>
      <c r="O44" s="76"/>
      <c r="P44" s="76"/>
      <c r="Q44" s="76"/>
      <c r="R44" s="76"/>
      <c r="S44" s="76"/>
      <c r="T44" s="76"/>
      <c r="U44" s="76"/>
      <c r="V44" s="76"/>
      <c r="W44" s="76"/>
      <c r="X44" s="76"/>
      <c r="Y44" s="76"/>
      <c r="Z44" s="76"/>
      <c r="AA44" s="76"/>
      <c r="AB44" s="76"/>
      <c r="AC44" s="76"/>
      <c r="AD44" s="76"/>
      <c r="AE44" s="76"/>
      <c r="AF44" s="76"/>
    </row>
    <row r="45" spans="1:32" s="210" customFormat="1" ht="15" customHeight="1">
      <c r="A45" s="84" t="s">
        <v>434</v>
      </c>
      <c r="B45" s="167" t="s">
        <v>385</v>
      </c>
      <c r="C45" s="638" t="s">
        <v>435</v>
      </c>
      <c r="D45" s="639"/>
      <c r="E45" s="639"/>
      <c r="F45" s="639"/>
      <c r="G45" s="640"/>
      <c r="H45" s="672" t="s">
        <v>436</v>
      </c>
      <c r="I45" s="673"/>
      <c r="J45" s="76"/>
      <c r="K45" s="76"/>
      <c r="L45" s="76"/>
      <c r="M45" s="76"/>
      <c r="N45" s="76"/>
      <c r="O45" s="76"/>
      <c r="P45" s="76"/>
      <c r="Q45" s="76"/>
      <c r="R45" s="76"/>
      <c r="S45" s="76"/>
      <c r="T45" s="76"/>
      <c r="U45" s="76"/>
      <c r="V45" s="76"/>
      <c r="W45" s="76"/>
      <c r="X45" s="76"/>
      <c r="Y45" s="76"/>
      <c r="Z45" s="76"/>
      <c r="AA45" s="76"/>
      <c r="AB45" s="76"/>
      <c r="AC45" s="76"/>
      <c r="AD45" s="76"/>
      <c r="AE45" s="76"/>
      <c r="AF45" s="76"/>
    </row>
    <row r="46" spans="1:32" s="210" customFormat="1" ht="12.6">
      <c r="A46" s="630"/>
      <c r="B46" s="168">
        <v>1</v>
      </c>
      <c r="C46" s="627"/>
      <c r="D46" s="628"/>
      <c r="E46" s="628"/>
      <c r="F46" s="628"/>
      <c r="G46" s="629"/>
      <c r="H46" s="620" t="s">
        <v>438</v>
      </c>
      <c r="I46" s="621"/>
      <c r="J46" s="76"/>
      <c r="K46" s="76"/>
      <c r="L46" s="76"/>
      <c r="M46" s="76"/>
      <c r="N46" s="76"/>
      <c r="O46" s="76"/>
      <c r="P46" s="76"/>
      <c r="Q46" s="76"/>
      <c r="R46" s="76"/>
      <c r="S46" s="76"/>
      <c r="T46" s="76"/>
      <c r="U46" s="76"/>
      <c r="V46" s="76"/>
      <c r="W46" s="76"/>
      <c r="X46" s="76"/>
      <c r="Y46" s="76"/>
      <c r="Z46" s="76"/>
      <c r="AA46" s="76"/>
      <c r="AB46" s="76"/>
      <c r="AC46" s="76"/>
      <c r="AD46" s="76"/>
      <c r="AE46" s="76"/>
      <c r="AF46" s="76"/>
    </row>
    <row r="47" spans="1:32" s="210" customFormat="1" ht="12.6">
      <c r="A47" s="631"/>
      <c r="B47" s="168">
        <v>2</v>
      </c>
      <c r="C47" s="627"/>
      <c r="D47" s="628"/>
      <c r="E47" s="628"/>
      <c r="F47" s="628"/>
      <c r="G47" s="629"/>
      <c r="H47" s="620" t="s">
        <v>294</v>
      </c>
      <c r="I47" s="621"/>
      <c r="J47" s="76"/>
      <c r="K47" s="76"/>
      <c r="L47" s="76"/>
      <c r="M47" s="76"/>
      <c r="N47" s="76"/>
      <c r="O47" s="76"/>
      <c r="P47" s="76"/>
      <c r="Q47" s="76"/>
      <c r="R47" s="76"/>
      <c r="S47" s="76"/>
      <c r="T47" s="76"/>
      <c r="U47" s="76"/>
      <c r="V47" s="76"/>
      <c r="W47" s="76"/>
      <c r="X47" s="76"/>
      <c r="Y47" s="76"/>
      <c r="Z47" s="76"/>
      <c r="AA47" s="76"/>
      <c r="AB47" s="76"/>
      <c r="AC47" s="76"/>
      <c r="AD47" s="76"/>
      <c r="AE47" s="76"/>
      <c r="AF47" s="76"/>
    </row>
    <row r="48" spans="1:32" s="210" customFormat="1" ht="12.6">
      <c r="A48" s="632"/>
      <c r="B48" s="168">
        <v>3</v>
      </c>
      <c r="C48" s="627"/>
      <c r="D48" s="628"/>
      <c r="E48" s="628"/>
      <c r="F48" s="628"/>
      <c r="G48" s="629"/>
      <c r="H48" s="620" t="s">
        <v>297</v>
      </c>
      <c r="I48" s="621"/>
      <c r="J48" s="76"/>
      <c r="K48" s="76"/>
      <c r="L48" s="76"/>
      <c r="M48" s="76"/>
      <c r="N48" s="76"/>
      <c r="O48" s="76"/>
      <c r="P48" s="76"/>
      <c r="Q48" s="76"/>
      <c r="R48" s="76"/>
      <c r="S48" s="76"/>
      <c r="T48" s="76"/>
      <c r="U48" s="76"/>
      <c r="V48" s="76"/>
      <c r="W48" s="76"/>
      <c r="X48" s="76"/>
      <c r="Y48" s="76"/>
      <c r="Z48" s="76"/>
      <c r="AA48" s="76"/>
      <c r="AB48" s="76"/>
      <c r="AC48" s="76"/>
      <c r="AD48" s="76"/>
      <c r="AE48" s="76"/>
      <c r="AF48" s="76"/>
    </row>
    <row r="49" spans="1:32" ht="18" customHeight="1">
      <c r="A49" s="161" t="s">
        <v>202</v>
      </c>
      <c r="B49" s="718"/>
      <c r="C49" s="719"/>
      <c r="D49" s="719"/>
      <c r="E49" s="719"/>
      <c r="F49" s="719"/>
      <c r="G49" s="719"/>
      <c r="H49" s="719"/>
      <c r="I49" s="720"/>
      <c r="J49" s="76"/>
      <c r="K49" s="76"/>
      <c r="L49" s="76"/>
      <c r="M49" s="76"/>
      <c r="N49" s="76"/>
      <c r="O49" s="76"/>
      <c r="P49" s="76"/>
      <c r="Q49" s="76"/>
      <c r="R49" s="76"/>
      <c r="S49" s="76"/>
      <c r="T49" s="76"/>
      <c r="U49" s="76"/>
      <c r="V49" s="76"/>
      <c r="W49" s="76"/>
      <c r="X49" s="76"/>
      <c r="Y49" s="76"/>
      <c r="Z49" s="76"/>
      <c r="AA49" s="76"/>
      <c r="AB49" s="76"/>
      <c r="AC49" s="76"/>
      <c r="AD49" s="76"/>
      <c r="AE49" s="76"/>
      <c r="AF49" s="76"/>
    </row>
    <row r="50" spans="1:32" ht="36" customHeight="1">
      <c r="A50" s="86" t="s">
        <v>207</v>
      </c>
      <c r="B50" s="686"/>
      <c r="C50" s="687"/>
      <c r="D50" s="687"/>
      <c r="E50" s="623"/>
      <c r="F50" s="623"/>
      <c r="G50" s="623"/>
      <c r="H50" s="623"/>
      <c r="I50" s="624"/>
      <c r="J50" s="76"/>
      <c r="K50" s="76"/>
      <c r="L50" s="76"/>
      <c r="M50" s="76"/>
      <c r="N50" s="76"/>
      <c r="O50" s="76"/>
      <c r="P50" s="76"/>
      <c r="Q50" s="76"/>
      <c r="R50" s="76"/>
      <c r="S50" s="76"/>
      <c r="T50" s="76"/>
      <c r="U50" s="76"/>
      <c r="V50" s="76"/>
      <c r="W50" s="76"/>
      <c r="X50" s="76"/>
      <c r="Y50" s="76"/>
      <c r="Z50" s="76"/>
      <c r="AA50" s="76"/>
      <c r="AB50" s="76"/>
      <c r="AC50" s="76"/>
      <c r="AD50" s="76"/>
      <c r="AE50" s="76"/>
      <c r="AF50" s="76"/>
    </row>
    <row r="51" spans="1:32" ht="14.45" customHeight="1">
      <c r="A51" s="89" t="s">
        <v>443</v>
      </c>
      <c r="B51" s="721" t="s">
        <v>394</v>
      </c>
      <c r="C51" s="721"/>
      <c r="D51" s="721"/>
      <c r="E51" s="712" t="s">
        <v>310</v>
      </c>
      <c r="F51" s="713"/>
      <c r="G51" s="689" t="s">
        <v>444</v>
      </c>
      <c r="H51" s="690"/>
      <c r="I51" s="690"/>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4.45" customHeight="1">
      <c r="A52" s="171" t="s">
        <v>445</v>
      </c>
      <c r="B52" s="655">
        <v>0</v>
      </c>
      <c r="C52" s="656"/>
      <c r="D52" s="657"/>
      <c r="E52" s="658">
        <v>0</v>
      </c>
      <c r="F52" s="659"/>
      <c r="G52" s="663" t="s">
        <v>446</v>
      </c>
      <c r="H52" s="664"/>
      <c r="I52" s="665"/>
      <c r="J52" s="76"/>
      <c r="K52" s="76"/>
      <c r="L52" s="76"/>
      <c r="M52" s="76"/>
      <c r="N52" s="76"/>
      <c r="O52" s="76"/>
      <c r="P52" s="76"/>
      <c r="Q52" s="76"/>
      <c r="R52" s="76"/>
      <c r="S52" s="76"/>
      <c r="T52" s="76"/>
      <c r="U52" s="76"/>
      <c r="V52" s="76"/>
      <c r="W52" s="76"/>
      <c r="X52" s="76"/>
      <c r="Y52" s="76"/>
      <c r="Z52" s="76"/>
      <c r="AA52" s="76"/>
      <c r="AB52" s="76"/>
      <c r="AC52" s="76"/>
      <c r="AD52" s="76"/>
      <c r="AE52" s="76"/>
      <c r="AF52" s="76"/>
    </row>
    <row r="53" spans="1:32" ht="14.45" customHeight="1">
      <c r="A53" s="172" t="s">
        <v>447</v>
      </c>
      <c r="B53" s="641">
        <v>0</v>
      </c>
      <c r="C53" s="642"/>
      <c r="D53" s="643"/>
      <c r="E53" s="644">
        <v>0</v>
      </c>
      <c r="F53" s="645"/>
      <c r="G53" s="666"/>
      <c r="H53" s="667"/>
      <c r="I53" s="668"/>
      <c r="J53" s="76"/>
      <c r="K53" s="76"/>
      <c r="L53" s="76"/>
      <c r="M53" s="76"/>
      <c r="N53" s="76"/>
      <c r="O53" s="76"/>
      <c r="P53" s="76"/>
      <c r="Q53" s="76"/>
      <c r="R53" s="76"/>
      <c r="S53" s="76"/>
      <c r="T53" s="76"/>
      <c r="U53" s="76"/>
      <c r="V53" s="76"/>
      <c r="W53" s="76"/>
      <c r="X53" s="76"/>
      <c r="Y53" s="76"/>
      <c r="Z53" s="76"/>
      <c r="AA53" s="76"/>
      <c r="AB53" s="76"/>
      <c r="AC53" s="76"/>
      <c r="AD53" s="76"/>
      <c r="AE53" s="76"/>
      <c r="AF53" s="76"/>
    </row>
    <row r="54" spans="1:32" ht="14.45" customHeight="1">
      <c r="A54" s="172" t="s">
        <v>448</v>
      </c>
      <c r="B54" s="641">
        <v>0</v>
      </c>
      <c r="C54" s="642"/>
      <c r="D54" s="643"/>
      <c r="E54" s="644">
        <v>0</v>
      </c>
      <c r="F54" s="645"/>
      <c r="G54" s="666"/>
      <c r="H54" s="667"/>
      <c r="I54" s="668"/>
      <c r="J54" s="76"/>
      <c r="K54" s="76"/>
      <c r="L54" s="76"/>
      <c r="M54" s="76"/>
      <c r="N54" s="76"/>
      <c r="O54" s="76"/>
      <c r="P54" s="76"/>
      <c r="Q54" s="76"/>
      <c r="R54" s="76"/>
      <c r="S54" s="76"/>
      <c r="T54" s="76"/>
      <c r="U54" s="76"/>
      <c r="V54" s="76"/>
      <c r="W54" s="76"/>
      <c r="X54" s="76"/>
      <c r="Y54" s="76"/>
      <c r="Z54" s="76"/>
      <c r="AA54" s="76"/>
      <c r="AB54" s="76"/>
      <c r="AC54" s="76"/>
      <c r="AD54" s="76"/>
      <c r="AE54" s="76"/>
      <c r="AF54" s="76"/>
    </row>
    <row r="55" spans="1:32" ht="14.45" customHeight="1">
      <c r="A55" s="173" t="s">
        <v>449</v>
      </c>
      <c r="B55" s="646">
        <v>0</v>
      </c>
      <c r="C55" s="647"/>
      <c r="D55" s="648"/>
      <c r="E55" s="649">
        <v>0</v>
      </c>
      <c r="F55" s="650"/>
      <c r="G55" s="666"/>
      <c r="H55" s="667"/>
      <c r="I55" s="668"/>
      <c r="J55" s="76"/>
      <c r="K55" s="76"/>
      <c r="L55" s="76"/>
      <c r="M55" s="76"/>
      <c r="N55" s="76"/>
      <c r="O55" s="76"/>
      <c r="P55" s="76"/>
      <c r="Q55" s="76"/>
      <c r="R55" s="76"/>
      <c r="S55" s="76"/>
      <c r="T55" s="76"/>
      <c r="U55" s="76"/>
      <c r="V55" s="76"/>
      <c r="W55" s="76"/>
      <c r="X55" s="76"/>
      <c r="Y55" s="76"/>
      <c r="Z55" s="76"/>
      <c r="AA55" s="76"/>
      <c r="AB55" s="76"/>
      <c r="AC55" s="76"/>
      <c r="AD55" s="76"/>
      <c r="AE55" s="76"/>
      <c r="AF55" s="76"/>
    </row>
    <row r="56" spans="1:32" ht="14.45" customHeight="1">
      <c r="A56" s="193" t="s">
        <v>450</v>
      </c>
      <c r="B56" s="651">
        <f>SUM(B52:D55)</f>
        <v>0</v>
      </c>
      <c r="C56" s="652"/>
      <c r="D56" s="619"/>
      <c r="E56" s="618">
        <f>SUM(E52:F55)</f>
        <v>0</v>
      </c>
      <c r="F56" s="619"/>
      <c r="G56" s="669"/>
      <c r="H56" s="670"/>
      <c r="I56" s="671"/>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ht="15" customHeight="1" thickTop="1">
      <c r="A57" s="90"/>
      <c r="B57" s="151"/>
      <c r="C57" s="151"/>
      <c r="D57" s="151"/>
      <c r="E57" s="151"/>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row>
    <row r="58" spans="1:32" ht="18" customHeight="1">
      <c r="A58" s="674" t="s">
        <v>451</v>
      </c>
      <c r="B58" s="675"/>
      <c r="C58" s="675"/>
      <c r="D58" s="675"/>
      <c r="E58" s="675"/>
      <c r="F58" s="675"/>
      <c r="G58" s="675"/>
      <c r="H58" s="675"/>
      <c r="I58" s="675"/>
      <c r="J58" s="76"/>
      <c r="K58" s="76"/>
      <c r="L58" s="76"/>
      <c r="M58" s="76"/>
      <c r="N58" s="76"/>
      <c r="O58" s="76"/>
      <c r="P58" s="76"/>
      <c r="Q58" s="76"/>
      <c r="R58" s="76"/>
      <c r="S58" s="76"/>
      <c r="T58" s="76"/>
      <c r="U58" s="76"/>
      <c r="V58" s="76"/>
      <c r="W58" s="76"/>
      <c r="X58" s="76"/>
      <c r="Y58" s="76"/>
      <c r="Z58" s="76"/>
      <c r="AA58" s="76"/>
      <c r="AB58" s="76"/>
      <c r="AC58" s="76"/>
      <c r="AD58" s="76"/>
      <c r="AE58" s="76"/>
      <c r="AF58" s="76"/>
    </row>
    <row r="59" spans="1:32" ht="18" customHeight="1">
      <c r="A59" s="191" t="s">
        <v>423</v>
      </c>
      <c r="B59" s="680"/>
      <c r="C59" s="681"/>
      <c r="D59" s="682"/>
      <c r="E59" s="682"/>
      <c r="F59" s="682"/>
      <c r="G59" s="682"/>
      <c r="H59" s="682"/>
      <c r="I59" s="683"/>
      <c r="J59" s="76"/>
      <c r="K59" s="76"/>
      <c r="L59" s="76"/>
      <c r="M59" s="76"/>
      <c r="N59" s="76"/>
      <c r="O59" s="76"/>
      <c r="P59" s="76"/>
      <c r="Q59" s="76"/>
      <c r="R59" s="76"/>
      <c r="S59" s="76"/>
      <c r="T59" s="76"/>
      <c r="U59" s="76"/>
      <c r="V59" s="76"/>
      <c r="W59" s="76"/>
      <c r="X59" s="76"/>
      <c r="Y59" s="76"/>
      <c r="Z59" s="76"/>
      <c r="AA59" s="76"/>
      <c r="AB59" s="76"/>
      <c r="AC59" s="76"/>
      <c r="AD59" s="76"/>
      <c r="AE59" s="76"/>
      <c r="AF59" s="76"/>
    </row>
    <row r="60" spans="1:32" ht="14.45" customHeight="1">
      <c r="A60" s="607" t="s">
        <v>424</v>
      </c>
      <c r="B60" s="637" t="s">
        <v>425</v>
      </c>
      <c r="C60" s="637"/>
      <c r="D60" s="661" t="s">
        <v>426</v>
      </c>
      <c r="E60" s="661"/>
      <c r="F60" s="662" t="s">
        <v>427</v>
      </c>
      <c r="G60" s="662"/>
      <c r="H60" s="662"/>
      <c r="I60" s="684" t="s">
        <v>428</v>
      </c>
      <c r="J60" s="76"/>
      <c r="K60" s="76"/>
      <c r="L60" s="76"/>
      <c r="M60" s="76"/>
      <c r="N60" s="76"/>
      <c r="O60" s="76"/>
      <c r="P60" s="76"/>
      <c r="Q60" s="76"/>
      <c r="R60" s="76"/>
      <c r="S60" s="76"/>
      <c r="T60" s="76"/>
      <c r="U60" s="76"/>
      <c r="V60" s="76"/>
      <c r="W60" s="76"/>
      <c r="X60" s="76"/>
      <c r="Y60" s="76"/>
      <c r="Z60" s="76"/>
      <c r="AA60" s="76"/>
      <c r="AB60" s="76"/>
      <c r="AC60" s="76"/>
      <c r="AD60" s="76"/>
      <c r="AE60" s="76"/>
      <c r="AF60" s="76"/>
    </row>
    <row r="61" spans="1:32" ht="12.6">
      <c r="A61" s="608"/>
      <c r="B61" s="637"/>
      <c r="C61" s="637"/>
      <c r="D61" s="342" t="s">
        <v>429</v>
      </c>
      <c r="E61" s="342" t="s">
        <v>430</v>
      </c>
      <c r="F61" s="342" t="s">
        <v>431</v>
      </c>
      <c r="G61" s="342" t="s">
        <v>432</v>
      </c>
      <c r="H61" s="342" t="s">
        <v>433</v>
      </c>
      <c r="I61" s="685"/>
      <c r="J61" s="76"/>
      <c r="K61" s="76"/>
      <c r="L61" s="76"/>
      <c r="M61" s="76"/>
      <c r="N61" s="76"/>
      <c r="O61" s="76"/>
      <c r="P61" s="76"/>
      <c r="Q61" s="76"/>
      <c r="R61" s="76"/>
      <c r="S61" s="76"/>
      <c r="T61" s="76"/>
      <c r="U61" s="76"/>
      <c r="V61" s="76"/>
      <c r="W61" s="76"/>
      <c r="X61" s="76"/>
      <c r="Y61" s="76"/>
      <c r="Z61" s="76"/>
      <c r="AA61" s="76"/>
      <c r="AB61" s="76"/>
      <c r="AC61" s="76"/>
      <c r="AD61" s="76"/>
      <c r="AE61" s="76"/>
      <c r="AF61" s="76"/>
    </row>
    <row r="62" spans="1:32" ht="12.6">
      <c r="A62" s="189" t="s">
        <v>126</v>
      </c>
      <c r="B62" s="635"/>
      <c r="C62" s="636"/>
      <c r="D62" s="169"/>
      <c r="E62" s="169"/>
      <c r="F62" s="170"/>
      <c r="G62" s="170"/>
      <c r="H62" s="170"/>
      <c r="I62" s="83"/>
      <c r="J62" s="76"/>
      <c r="K62" s="76"/>
      <c r="L62" s="76"/>
      <c r="M62" s="76"/>
      <c r="N62" s="76"/>
      <c r="O62" s="76"/>
      <c r="P62" s="76"/>
      <c r="Q62" s="76"/>
      <c r="R62" s="76"/>
      <c r="S62" s="76"/>
      <c r="T62" s="76"/>
      <c r="U62" s="76"/>
      <c r="V62" s="76"/>
      <c r="W62" s="76"/>
      <c r="X62" s="76"/>
      <c r="Y62" s="76"/>
      <c r="Z62" s="76"/>
      <c r="AA62" s="76"/>
      <c r="AB62" s="76"/>
      <c r="AC62" s="76"/>
      <c r="AD62" s="76"/>
      <c r="AE62" s="76"/>
      <c r="AF62" s="76"/>
    </row>
    <row r="63" spans="1:32" ht="12.6">
      <c r="A63" s="82" t="s">
        <v>127</v>
      </c>
      <c r="B63" s="633"/>
      <c r="C63" s="634"/>
      <c r="D63" s="154"/>
      <c r="E63" s="154"/>
      <c r="F63" s="83"/>
      <c r="G63" s="83"/>
      <c r="H63" s="83"/>
      <c r="I63" s="83"/>
      <c r="J63" s="76"/>
      <c r="K63" s="76"/>
      <c r="L63" s="76"/>
      <c r="M63" s="76"/>
      <c r="N63" s="76"/>
      <c r="O63" s="76"/>
      <c r="P63" s="76"/>
      <c r="Q63" s="76"/>
      <c r="R63" s="76"/>
      <c r="S63" s="76"/>
      <c r="T63" s="76"/>
      <c r="U63" s="76"/>
      <c r="V63" s="76"/>
      <c r="W63" s="76"/>
      <c r="X63" s="76"/>
      <c r="Y63" s="76"/>
      <c r="Z63" s="76"/>
      <c r="AA63" s="76"/>
      <c r="AB63" s="76"/>
      <c r="AC63" s="76"/>
      <c r="AD63" s="76"/>
      <c r="AE63" s="76"/>
      <c r="AF63" s="76"/>
    </row>
    <row r="64" spans="1:32" ht="12.6">
      <c r="A64" s="82" t="s">
        <v>128</v>
      </c>
      <c r="B64" s="633"/>
      <c r="C64" s="634"/>
      <c r="D64" s="154"/>
      <c r="E64" s="154"/>
      <c r="F64" s="83"/>
      <c r="G64" s="83"/>
      <c r="H64" s="83"/>
      <c r="I64" s="83"/>
      <c r="J64" s="76"/>
      <c r="K64" s="76"/>
      <c r="L64" s="76"/>
      <c r="M64" s="76"/>
      <c r="N64" s="76"/>
      <c r="O64" s="76"/>
      <c r="P64" s="76"/>
      <c r="Q64" s="76"/>
      <c r="R64" s="76"/>
      <c r="S64" s="76"/>
      <c r="T64" s="76"/>
      <c r="U64" s="76"/>
      <c r="V64" s="76"/>
      <c r="W64" s="76"/>
      <c r="X64" s="76"/>
      <c r="Y64" s="76"/>
      <c r="Z64" s="76"/>
      <c r="AA64" s="76"/>
      <c r="AB64" s="76"/>
      <c r="AC64" s="76"/>
      <c r="AD64" s="76"/>
      <c r="AE64" s="76"/>
      <c r="AF64" s="76"/>
    </row>
    <row r="65" spans="1:32" s="210" customFormat="1" ht="15" customHeight="1">
      <c r="A65" s="84" t="s">
        <v>434</v>
      </c>
      <c r="B65" s="167" t="s">
        <v>385</v>
      </c>
      <c r="C65" s="638" t="s">
        <v>435</v>
      </c>
      <c r="D65" s="639"/>
      <c r="E65" s="639"/>
      <c r="F65" s="639"/>
      <c r="G65" s="640"/>
      <c r="H65" s="691" t="s">
        <v>436</v>
      </c>
      <c r="I65" s="692"/>
      <c r="J65" s="76"/>
      <c r="K65" s="76"/>
      <c r="L65" s="76"/>
      <c r="M65" s="76"/>
      <c r="N65" s="76"/>
      <c r="O65" s="76"/>
      <c r="P65" s="76"/>
      <c r="Q65" s="76"/>
      <c r="R65" s="76"/>
      <c r="S65" s="76"/>
      <c r="T65" s="76"/>
      <c r="U65" s="76"/>
      <c r="V65" s="76"/>
      <c r="W65" s="76"/>
      <c r="X65" s="76"/>
      <c r="Y65" s="76"/>
      <c r="Z65" s="76"/>
      <c r="AA65" s="76"/>
      <c r="AB65" s="76"/>
      <c r="AC65" s="76"/>
      <c r="AD65" s="76"/>
      <c r="AE65" s="76"/>
      <c r="AF65" s="76"/>
    </row>
    <row r="66" spans="1:32" s="210" customFormat="1" ht="12.6">
      <c r="A66" s="630"/>
      <c r="B66" s="168">
        <v>1</v>
      </c>
      <c r="C66" s="627"/>
      <c r="D66" s="628"/>
      <c r="E66" s="628"/>
      <c r="F66" s="628"/>
      <c r="G66" s="629"/>
      <c r="H66" s="620" t="s">
        <v>438</v>
      </c>
      <c r="I66" s="621"/>
      <c r="J66" s="76"/>
      <c r="K66" s="76"/>
      <c r="L66" s="76"/>
      <c r="M66" s="76"/>
      <c r="N66" s="76"/>
      <c r="O66" s="76"/>
      <c r="P66" s="76"/>
      <c r="Q66" s="76"/>
      <c r="R66" s="76"/>
      <c r="S66" s="76"/>
      <c r="T66" s="76"/>
      <c r="U66" s="76"/>
      <c r="V66" s="76"/>
      <c r="W66" s="76"/>
      <c r="X66" s="76"/>
      <c r="Y66" s="76"/>
      <c r="Z66" s="76"/>
      <c r="AA66" s="76"/>
      <c r="AB66" s="76"/>
      <c r="AC66" s="76"/>
      <c r="AD66" s="76"/>
      <c r="AE66" s="76"/>
      <c r="AF66" s="76"/>
    </row>
    <row r="67" spans="1:32" s="210" customFormat="1" ht="12.6">
      <c r="A67" s="631"/>
      <c r="B67" s="168">
        <v>2</v>
      </c>
      <c r="C67" s="627"/>
      <c r="D67" s="628"/>
      <c r="E67" s="628"/>
      <c r="F67" s="628"/>
      <c r="G67" s="629"/>
      <c r="H67" s="620" t="s">
        <v>294</v>
      </c>
      <c r="I67" s="621"/>
      <c r="J67" s="76"/>
      <c r="K67" s="76"/>
      <c r="L67" s="76"/>
      <c r="M67" s="76"/>
      <c r="N67" s="76"/>
      <c r="O67" s="76"/>
      <c r="P67" s="76"/>
      <c r="Q67" s="76"/>
      <c r="R67" s="76"/>
      <c r="S67" s="76"/>
      <c r="T67" s="76"/>
      <c r="U67" s="76"/>
      <c r="V67" s="76"/>
      <c r="W67" s="76"/>
      <c r="X67" s="76"/>
      <c r="Y67" s="76"/>
      <c r="Z67" s="76"/>
      <c r="AA67" s="76"/>
      <c r="AB67" s="76"/>
      <c r="AC67" s="76"/>
      <c r="AD67" s="76"/>
      <c r="AE67" s="76"/>
      <c r="AF67" s="76"/>
    </row>
    <row r="68" spans="1:32" s="210" customFormat="1" ht="12.6">
      <c r="A68" s="632"/>
      <c r="B68" s="168">
        <v>3</v>
      </c>
      <c r="C68" s="627"/>
      <c r="D68" s="628"/>
      <c r="E68" s="628"/>
      <c r="F68" s="628"/>
      <c r="G68" s="629"/>
      <c r="H68" s="620" t="s">
        <v>297</v>
      </c>
      <c r="I68" s="621"/>
      <c r="J68" s="76"/>
      <c r="K68" s="76"/>
      <c r="L68" s="76"/>
      <c r="M68" s="76"/>
      <c r="N68" s="76"/>
      <c r="O68" s="76"/>
      <c r="P68" s="76"/>
      <c r="Q68" s="76"/>
      <c r="R68" s="76"/>
      <c r="S68" s="76"/>
      <c r="T68" s="76"/>
      <c r="U68" s="76"/>
      <c r="V68" s="76"/>
      <c r="W68" s="76"/>
      <c r="X68" s="76"/>
      <c r="Y68" s="76"/>
      <c r="Z68" s="76"/>
      <c r="AA68" s="76"/>
      <c r="AB68" s="76"/>
      <c r="AC68" s="76"/>
      <c r="AD68" s="76"/>
      <c r="AE68" s="76"/>
      <c r="AF68" s="76"/>
    </row>
    <row r="69" spans="1:32" ht="18" customHeight="1">
      <c r="A69" s="161" t="s">
        <v>202</v>
      </c>
      <c r="B69" s="718"/>
      <c r="C69" s="719"/>
      <c r="D69" s="719"/>
      <c r="E69" s="719"/>
      <c r="F69" s="719"/>
      <c r="G69" s="719"/>
      <c r="H69" s="719"/>
      <c r="I69" s="720"/>
      <c r="J69" s="76"/>
      <c r="K69" s="76"/>
      <c r="L69" s="76"/>
      <c r="M69" s="76"/>
      <c r="N69" s="76"/>
      <c r="O69" s="76"/>
      <c r="P69" s="76"/>
      <c r="Q69" s="76"/>
      <c r="R69" s="76"/>
      <c r="S69" s="76"/>
      <c r="T69" s="76"/>
      <c r="U69" s="76"/>
      <c r="V69" s="76"/>
      <c r="W69" s="76"/>
      <c r="X69" s="76"/>
      <c r="Y69" s="76"/>
      <c r="Z69" s="76"/>
      <c r="AA69" s="76"/>
      <c r="AB69" s="76"/>
      <c r="AC69" s="76"/>
      <c r="AD69" s="76"/>
      <c r="AE69" s="76"/>
      <c r="AF69" s="76"/>
    </row>
    <row r="70" spans="1:32" ht="36" customHeight="1">
      <c r="A70" s="86" t="s">
        <v>207</v>
      </c>
      <c r="B70" s="622"/>
      <c r="C70" s="623"/>
      <c r="D70" s="623"/>
      <c r="E70" s="623"/>
      <c r="F70" s="623"/>
      <c r="G70" s="623"/>
      <c r="H70" s="623"/>
      <c r="I70" s="624"/>
      <c r="J70" s="76"/>
      <c r="K70" s="76"/>
      <c r="L70" s="76"/>
      <c r="M70" s="76"/>
      <c r="N70" s="76"/>
      <c r="O70" s="76"/>
      <c r="P70" s="76"/>
      <c r="Q70" s="76"/>
      <c r="R70" s="76"/>
      <c r="S70" s="76"/>
      <c r="T70" s="76"/>
      <c r="U70" s="76"/>
      <c r="V70" s="76"/>
      <c r="W70" s="76"/>
      <c r="X70" s="76"/>
      <c r="Y70" s="76"/>
      <c r="Z70" s="76"/>
      <c r="AA70" s="76"/>
      <c r="AB70" s="76"/>
      <c r="AC70" s="76"/>
      <c r="AD70" s="76"/>
      <c r="AE70" s="76"/>
      <c r="AF70" s="76"/>
    </row>
    <row r="71" spans="1:32" ht="21" customHeight="1">
      <c r="A71" s="191" t="s">
        <v>441</v>
      </c>
      <c r="B71" s="401"/>
      <c r="C71" s="625"/>
      <c r="D71" s="625"/>
      <c r="E71" s="625"/>
      <c r="F71" s="625"/>
      <c r="G71" s="625"/>
      <c r="H71" s="625"/>
      <c r="I71" s="626"/>
      <c r="J71" s="76"/>
      <c r="K71" s="76"/>
      <c r="L71" s="76"/>
      <c r="M71" s="76"/>
      <c r="N71" s="76"/>
      <c r="O71" s="76"/>
      <c r="P71" s="76"/>
      <c r="Q71" s="76"/>
      <c r="R71" s="76"/>
      <c r="S71" s="76"/>
      <c r="T71" s="76"/>
      <c r="U71" s="76"/>
      <c r="V71" s="76"/>
      <c r="W71" s="76"/>
      <c r="X71" s="76"/>
      <c r="Y71" s="76"/>
      <c r="Z71" s="76"/>
      <c r="AA71" s="76"/>
      <c r="AB71" s="76"/>
      <c r="AC71" s="76"/>
      <c r="AD71" s="76"/>
      <c r="AE71" s="76"/>
      <c r="AF71" s="76"/>
    </row>
    <row r="72" spans="1:32" ht="14.1" customHeight="1">
      <c r="A72" s="607" t="s">
        <v>424</v>
      </c>
      <c r="B72" s="637" t="s">
        <v>425</v>
      </c>
      <c r="C72" s="637"/>
      <c r="D72" s="661" t="s">
        <v>426</v>
      </c>
      <c r="E72" s="661"/>
      <c r="F72" s="662" t="s">
        <v>427</v>
      </c>
      <c r="G72" s="662"/>
      <c r="H72" s="662"/>
      <c r="I72" s="684" t="s">
        <v>428</v>
      </c>
      <c r="J72" s="76"/>
      <c r="K72" s="76"/>
      <c r="L72" s="76"/>
      <c r="M72" s="76"/>
      <c r="N72" s="76"/>
      <c r="O72" s="76"/>
      <c r="P72" s="76"/>
      <c r="Q72" s="76"/>
      <c r="R72" s="76"/>
      <c r="S72" s="76"/>
      <c r="T72" s="76"/>
      <c r="U72" s="76"/>
      <c r="V72" s="76"/>
      <c r="W72" s="76"/>
      <c r="X72" s="76"/>
      <c r="Y72" s="76"/>
      <c r="Z72" s="76"/>
      <c r="AA72" s="76"/>
      <c r="AB72" s="76"/>
      <c r="AC72" s="76"/>
      <c r="AD72" s="76"/>
      <c r="AE72" s="76"/>
      <c r="AF72" s="76"/>
    </row>
    <row r="73" spans="1:32" ht="12.6">
      <c r="A73" s="608"/>
      <c r="B73" s="637"/>
      <c r="C73" s="637"/>
      <c r="D73" s="342" t="s">
        <v>429</v>
      </c>
      <c r="E73" s="342" t="s">
        <v>430</v>
      </c>
      <c r="F73" s="342" t="s">
        <v>431</v>
      </c>
      <c r="G73" s="342" t="s">
        <v>432</v>
      </c>
      <c r="H73" s="342" t="s">
        <v>433</v>
      </c>
      <c r="I73" s="685"/>
      <c r="J73" s="76"/>
      <c r="K73" s="76"/>
      <c r="L73" s="76"/>
      <c r="M73" s="76"/>
      <c r="N73" s="76"/>
      <c r="O73" s="76"/>
      <c r="P73" s="76"/>
      <c r="Q73" s="76"/>
      <c r="R73" s="76"/>
      <c r="S73" s="76"/>
      <c r="T73" s="76"/>
      <c r="U73" s="76"/>
      <c r="V73" s="76"/>
      <c r="W73" s="76"/>
      <c r="X73" s="76"/>
      <c r="Y73" s="76"/>
      <c r="Z73" s="76"/>
      <c r="AA73" s="76"/>
      <c r="AB73" s="76"/>
      <c r="AC73" s="76"/>
      <c r="AD73" s="76"/>
      <c r="AE73" s="76"/>
      <c r="AF73" s="76"/>
    </row>
    <row r="74" spans="1:32" ht="12.6">
      <c r="A74" s="189" t="s">
        <v>126</v>
      </c>
      <c r="B74" s="635"/>
      <c r="C74" s="636"/>
      <c r="D74" s="169"/>
      <c r="E74" s="169"/>
      <c r="F74" s="170"/>
      <c r="G74" s="170"/>
      <c r="H74" s="170"/>
      <c r="I74" s="83"/>
      <c r="J74" s="76"/>
      <c r="K74" s="76"/>
      <c r="L74" s="76"/>
      <c r="M74" s="76"/>
      <c r="N74" s="76"/>
      <c r="O74" s="76"/>
      <c r="P74" s="76"/>
      <c r="Q74" s="76"/>
      <c r="R74" s="76"/>
      <c r="S74" s="76"/>
      <c r="T74" s="76"/>
      <c r="U74" s="76"/>
      <c r="V74" s="76"/>
      <c r="W74" s="76"/>
      <c r="X74" s="76"/>
      <c r="Y74" s="76"/>
      <c r="Z74" s="76"/>
      <c r="AA74" s="76"/>
      <c r="AB74" s="76"/>
      <c r="AC74" s="76"/>
      <c r="AD74" s="76"/>
      <c r="AE74" s="76"/>
      <c r="AF74" s="76"/>
    </row>
    <row r="75" spans="1:32" ht="12.6">
      <c r="A75" s="82" t="s">
        <v>127</v>
      </c>
      <c r="B75" s="633"/>
      <c r="C75" s="634"/>
      <c r="D75" s="154"/>
      <c r="E75" s="154"/>
      <c r="F75" s="83"/>
      <c r="G75" s="83"/>
      <c r="H75" s="83"/>
      <c r="I75" s="83"/>
      <c r="J75" s="76"/>
      <c r="K75" s="76"/>
      <c r="L75" s="76"/>
      <c r="M75" s="76"/>
      <c r="N75" s="76"/>
      <c r="O75" s="76"/>
      <c r="P75" s="76"/>
      <c r="Q75" s="76"/>
      <c r="R75" s="76"/>
      <c r="S75" s="76"/>
      <c r="T75" s="76"/>
      <c r="U75" s="76"/>
      <c r="V75" s="76"/>
      <c r="W75" s="76"/>
      <c r="X75" s="76"/>
      <c r="Y75" s="76"/>
      <c r="Z75" s="76"/>
      <c r="AA75" s="76"/>
      <c r="AB75" s="76"/>
      <c r="AC75" s="76"/>
      <c r="AD75" s="76"/>
      <c r="AE75" s="76"/>
      <c r="AF75" s="76"/>
    </row>
    <row r="76" spans="1:32" ht="12.6">
      <c r="A76" s="82" t="s">
        <v>128</v>
      </c>
      <c r="B76" s="633"/>
      <c r="C76" s="634"/>
      <c r="D76" s="154"/>
      <c r="E76" s="154"/>
      <c r="F76" s="83"/>
      <c r="G76" s="83"/>
      <c r="H76" s="83"/>
      <c r="I76" s="83"/>
      <c r="J76" s="76"/>
      <c r="K76" s="76"/>
      <c r="L76" s="76"/>
      <c r="M76" s="76"/>
      <c r="N76" s="76"/>
      <c r="O76" s="76"/>
      <c r="P76" s="76"/>
      <c r="Q76" s="76"/>
      <c r="R76" s="76"/>
      <c r="S76" s="76"/>
      <c r="T76" s="76"/>
      <c r="U76" s="76"/>
      <c r="V76" s="76"/>
      <c r="W76" s="76"/>
      <c r="X76" s="76"/>
      <c r="Y76" s="76"/>
      <c r="Z76" s="76"/>
      <c r="AA76" s="76"/>
      <c r="AB76" s="76"/>
      <c r="AC76" s="76"/>
      <c r="AD76" s="76"/>
      <c r="AE76" s="76"/>
      <c r="AF76" s="76"/>
    </row>
    <row r="77" spans="1:32" s="210" customFormat="1" ht="17.100000000000001" customHeight="1">
      <c r="A77" s="84" t="s">
        <v>434</v>
      </c>
      <c r="B77" s="167" t="s">
        <v>385</v>
      </c>
      <c r="C77" s="638" t="s">
        <v>435</v>
      </c>
      <c r="D77" s="639"/>
      <c r="E77" s="639"/>
      <c r="F77" s="639"/>
      <c r="G77" s="640"/>
      <c r="H77" s="691" t="s">
        <v>436</v>
      </c>
      <c r="I77" s="692"/>
      <c r="J77" s="76"/>
      <c r="K77" s="76"/>
      <c r="L77" s="76"/>
      <c r="M77" s="76"/>
      <c r="N77" s="76"/>
      <c r="O77" s="76"/>
      <c r="P77" s="76"/>
      <c r="Q77" s="76"/>
      <c r="R77" s="76"/>
      <c r="S77" s="76"/>
      <c r="T77" s="76"/>
      <c r="U77" s="76"/>
      <c r="V77" s="76"/>
      <c r="W77" s="76"/>
      <c r="X77" s="76"/>
      <c r="Y77" s="76"/>
      <c r="Z77" s="76"/>
      <c r="AA77" s="76"/>
      <c r="AB77" s="76"/>
      <c r="AC77" s="76"/>
      <c r="AD77" s="76"/>
      <c r="AE77" s="76"/>
      <c r="AF77" s="76"/>
    </row>
    <row r="78" spans="1:32" s="210" customFormat="1" ht="12.6">
      <c r="A78" s="630"/>
      <c r="B78" s="168">
        <v>1</v>
      </c>
      <c r="C78" s="627"/>
      <c r="D78" s="628"/>
      <c r="E78" s="628"/>
      <c r="F78" s="628"/>
      <c r="G78" s="629"/>
      <c r="H78" s="620" t="s">
        <v>438</v>
      </c>
      <c r="I78" s="621"/>
      <c r="J78" s="76"/>
      <c r="K78" s="76"/>
      <c r="L78" s="76"/>
      <c r="M78" s="76"/>
      <c r="N78" s="76"/>
      <c r="O78" s="76"/>
      <c r="P78" s="76"/>
      <c r="Q78" s="76"/>
      <c r="R78" s="76"/>
      <c r="S78" s="76"/>
      <c r="T78" s="76"/>
      <c r="U78" s="76"/>
      <c r="V78" s="76"/>
      <c r="W78" s="76"/>
      <c r="X78" s="76"/>
      <c r="Y78" s="76"/>
      <c r="Z78" s="76"/>
      <c r="AA78" s="76"/>
      <c r="AB78" s="76"/>
      <c r="AC78" s="76"/>
      <c r="AD78" s="76"/>
      <c r="AE78" s="76"/>
      <c r="AF78" s="76"/>
    </row>
    <row r="79" spans="1:32" s="210" customFormat="1" ht="12.6">
      <c r="A79" s="631"/>
      <c r="B79" s="168">
        <v>2</v>
      </c>
      <c r="C79" s="627"/>
      <c r="D79" s="628"/>
      <c r="E79" s="628"/>
      <c r="F79" s="628"/>
      <c r="G79" s="629"/>
      <c r="H79" s="620" t="s">
        <v>294</v>
      </c>
      <c r="I79" s="621"/>
      <c r="J79" s="76"/>
      <c r="K79" s="76"/>
      <c r="L79" s="76"/>
      <c r="M79" s="76"/>
      <c r="N79" s="76"/>
      <c r="O79" s="76"/>
      <c r="P79" s="76"/>
      <c r="Q79" s="76"/>
      <c r="R79" s="76"/>
      <c r="S79" s="76"/>
      <c r="T79" s="76"/>
      <c r="U79" s="76"/>
      <c r="V79" s="76"/>
      <c r="W79" s="76"/>
      <c r="X79" s="76"/>
      <c r="Y79" s="76"/>
      <c r="Z79" s="76"/>
      <c r="AA79" s="76"/>
      <c r="AB79" s="76"/>
      <c r="AC79" s="76"/>
      <c r="AD79" s="76"/>
      <c r="AE79" s="76"/>
      <c r="AF79" s="76"/>
    </row>
    <row r="80" spans="1:32" s="210" customFormat="1" ht="12.6">
      <c r="A80" s="632"/>
      <c r="B80" s="168">
        <v>3</v>
      </c>
      <c r="C80" s="627"/>
      <c r="D80" s="628"/>
      <c r="E80" s="628"/>
      <c r="F80" s="628"/>
      <c r="G80" s="629"/>
      <c r="H80" s="620" t="s">
        <v>297</v>
      </c>
      <c r="I80" s="621"/>
      <c r="J80" s="76"/>
      <c r="K80" s="76"/>
      <c r="L80" s="76"/>
      <c r="M80" s="76"/>
      <c r="N80" s="76"/>
      <c r="O80" s="76"/>
      <c r="P80" s="76"/>
      <c r="Q80" s="76"/>
      <c r="R80" s="76"/>
      <c r="S80" s="76"/>
      <c r="T80" s="76"/>
      <c r="U80" s="76"/>
      <c r="V80" s="76"/>
      <c r="W80" s="76"/>
      <c r="X80" s="76"/>
      <c r="Y80" s="76"/>
      <c r="Z80" s="76"/>
      <c r="AA80" s="76"/>
      <c r="AB80" s="76"/>
      <c r="AC80" s="76"/>
      <c r="AD80" s="76"/>
      <c r="AE80" s="76"/>
      <c r="AF80" s="76"/>
    </row>
    <row r="81" spans="1:32" ht="25.5" customHeight="1">
      <c r="A81" s="161" t="s">
        <v>202</v>
      </c>
      <c r="B81" s="718"/>
      <c r="C81" s="719"/>
      <c r="D81" s="719"/>
      <c r="E81" s="719"/>
      <c r="F81" s="719"/>
      <c r="G81" s="719"/>
      <c r="H81" s="719"/>
      <c r="I81" s="720"/>
      <c r="J81" s="76"/>
      <c r="K81" s="76"/>
      <c r="L81" s="76"/>
      <c r="M81" s="76"/>
      <c r="N81" s="76"/>
      <c r="O81" s="76"/>
      <c r="P81" s="76"/>
      <c r="Q81" s="76"/>
      <c r="R81" s="76"/>
      <c r="S81" s="76"/>
      <c r="T81" s="76"/>
      <c r="U81" s="76"/>
      <c r="V81" s="76"/>
      <c r="W81" s="76"/>
      <c r="X81" s="76"/>
      <c r="Y81" s="76"/>
      <c r="Z81" s="76"/>
      <c r="AA81" s="76"/>
      <c r="AB81" s="76"/>
      <c r="AC81" s="76"/>
      <c r="AD81" s="76"/>
      <c r="AE81" s="76"/>
      <c r="AF81" s="76"/>
    </row>
    <row r="82" spans="1:32" ht="36" customHeight="1">
      <c r="A82" s="86" t="s">
        <v>207</v>
      </c>
      <c r="B82" s="622"/>
      <c r="C82" s="623"/>
      <c r="D82" s="623"/>
      <c r="E82" s="623"/>
      <c r="F82" s="623"/>
      <c r="G82" s="623"/>
      <c r="H82" s="623"/>
      <c r="I82" s="624"/>
      <c r="J82" s="76"/>
      <c r="K82" s="76"/>
      <c r="L82" s="76"/>
      <c r="M82" s="76"/>
      <c r="N82" s="76"/>
      <c r="O82" s="76"/>
      <c r="P82" s="76"/>
      <c r="Q82" s="76"/>
      <c r="R82" s="76"/>
      <c r="S82" s="76"/>
      <c r="T82" s="76"/>
      <c r="U82" s="76"/>
      <c r="V82" s="76"/>
      <c r="W82" s="76"/>
      <c r="X82" s="76"/>
      <c r="Y82" s="76"/>
      <c r="Z82" s="76"/>
      <c r="AA82" s="76"/>
      <c r="AB82" s="76"/>
      <c r="AC82" s="76"/>
      <c r="AD82" s="76"/>
      <c r="AE82" s="76"/>
      <c r="AF82" s="76"/>
    </row>
    <row r="83" spans="1:32" ht="21.6" customHeight="1">
      <c r="A83" s="192" t="s">
        <v>442</v>
      </c>
      <c r="B83" s="401"/>
      <c r="C83" s="625"/>
      <c r="D83" s="625"/>
      <c r="E83" s="625"/>
      <c r="F83" s="625"/>
      <c r="G83" s="625"/>
      <c r="H83" s="625"/>
      <c r="I83" s="626"/>
      <c r="J83" s="76"/>
      <c r="K83" s="76"/>
      <c r="L83" s="76"/>
      <c r="M83" s="76"/>
      <c r="N83" s="76"/>
      <c r="O83" s="76"/>
      <c r="P83" s="76"/>
      <c r="Q83" s="76"/>
      <c r="R83" s="76"/>
      <c r="S83" s="76"/>
      <c r="T83" s="76"/>
      <c r="U83" s="76"/>
      <c r="V83" s="76"/>
      <c r="W83" s="76"/>
      <c r="X83" s="76"/>
      <c r="Y83" s="76"/>
      <c r="Z83" s="76"/>
      <c r="AA83" s="76"/>
      <c r="AB83" s="76"/>
      <c r="AC83" s="76"/>
      <c r="AD83" s="76"/>
      <c r="AE83" s="76"/>
      <c r="AF83" s="76"/>
    </row>
    <row r="84" spans="1:32" ht="14.1" customHeight="1">
      <c r="A84" s="607" t="s">
        <v>424</v>
      </c>
      <c r="B84" s="637" t="s">
        <v>425</v>
      </c>
      <c r="C84" s="637"/>
      <c r="D84" s="661" t="s">
        <v>426</v>
      </c>
      <c r="E84" s="661"/>
      <c r="F84" s="662" t="s">
        <v>427</v>
      </c>
      <c r="G84" s="662"/>
      <c r="H84" s="662"/>
      <c r="I84" s="684" t="s">
        <v>428</v>
      </c>
      <c r="J84" s="76"/>
      <c r="K84" s="76"/>
      <c r="L84" s="76"/>
      <c r="M84" s="76"/>
      <c r="N84" s="76"/>
      <c r="O84" s="76"/>
      <c r="P84" s="76"/>
      <c r="Q84" s="76"/>
      <c r="R84" s="76"/>
      <c r="S84" s="76"/>
      <c r="T84" s="76"/>
      <c r="U84" s="76"/>
      <c r="V84" s="76"/>
      <c r="W84" s="76"/>
      <c r="X84" s="76"/>
      <c r="Y84" s="76"/>
      <c r="Z84" s="76"/>
      <c r="AA84" s="76"/>
      <c r="AB84" s="76"/>
      <c r="AC84" s="76"/>
      <c r="AD84" s="76"/>
      <c r="AE84" s="76"/>
      <c r="AF84" s="76"/>
    </row>
    <row r="85" spans="1:32" ht="12.6">
      <c r="A85" s="608"/>
      <c r="B85" s="637"/>
      <c r="C85" s="637"/>
      <c r="D85" s="342" t="s">
        <v>429</v>
      </c>
      <c r="E85" s="342" t="s">
        <v>430</v>
      </c>
      <c r="F85" s="342" t="s">
        <v>431</v>
      </c>
      <c r="G85" s="342" t="s">
        <v>432</v>
      </c>
      <c r="H85" s="342" t="s">
        <v>433</v>
      </c>
      <c r="I85" s="685"/>
      <c r="J85" s="76"/>
      <c r="K85" s="76"/>
      <c r="L85" s="76"/>
      <c r="M85" s="76"/>
      <c r="N85" s="76"/>
      <c r="O85" s="76"/>
      <c r="P85" s="76"/>
      <c r="Q85" s="76"/>
      <c r="R85" s="76"/>
      <c r="S85" s="76"/>
      <c r="T85" s="76"/>
      <c r="U85" s="76"/>
      <c r="V85" s="76"/>
      <c r="W85" s="76"/>
      <c r="X85" s="76"/>
      <c r="Y85" s="76"/>
      <c r="Z85" s="76"/>
      <c r="AA85" s="76"/>
      <c r="AB85" s="76"/>
      <c r="AC85" s="76"/>
      <c r="AD85" s="76"/>
      <c r="AE85" s="76"/>
      <c r="AF85" s="76"/>
    </row>
    <row r="86" spans="1:32" ht="12.6">
      <c r="A86" s="189" t="s">
        <v>126</v>
      </c>
      <c r="B86" s="635"/>
      <c r="C86" s="636"/>
      <c r="D86" s="169"/>
      <c r="E86" s="169"/>
      <c r="F86" s="170"/>
      <c r="G86" s="170"/>
      <c r="H86" s="170"/>
      <c r="I86" s="83"/>
      <c r="J86" s="76"/>
      <c r="K86" s="76"/>
      <c r="L86" s="76"/>
      <c r="M86" s="76"/>
      <c r="N86" s="76"/>
      <c r="O86" s="76"/>
      <c r="P86" s="76"/>
      <c r="Q86" s="76"/>
      <c r="R86" s="76"/>
      <c r="S86" s="76"/>
      <c r="T86" s="76"/>
      <c r="U86" s="76"/>
      <c r="V86" s="76"/>
      <c r="W86" s="76"/>
      <c r="X86" s="76"/>
      <c r="Y86" s="76"/>
      <c r="Z86" s="76"/>
      <c r="AA86" s="76"/>
      <c r="AB86" s="76"/>
      <c r="AC86" s="76"/>
      <c r="AD86" s="76"/>
      <c r="AE86" s="76"/>
      <c r="AF86" s="76"/>
    </row>
    <row r="87" spans="1:32" ht="12.6">
      <c r="A87" s="82" t="s">
        <v>127</v>
      </c>
      <c r="B87" s="633"/>
      <c r="C87" s="634"/>
      <c r="D87" s="154"/>
      <c r="E87" s="154"/>
      <c r="F87" s="83"/>
      <c r="G87" s="83"/>
      <c r="H87" s="83"/>
      <c r="I87" s="83"/>
      <c r="J87" s="76"/>
      <c r="K87" s="76"/>
      <c r="L87" s="76"/>
      <c r="M87" s="76"/>
      <c r="N87" s="76"/>
      <c r="O87" s="76"/>
      <c r="P87" s="76"/>
      <c r="Q87" s="76"/>
      <c r="R87" s="76"/>
      <c r="S87" s="76"/>
      <c r="T87" s="76"/>
      <c r="U87" s="76"/>
      <c r="V87" s="76"/>
      <c r="W87" s="76"/>
      <c r="X87" s="76"/>
      <c r="Y87" s="76"/>
      <c r="Z87" s="76"/>
      <c r="AA87" s="76"/>
      <c r="AB87" s="76"/>
      <c r="AC87" s="76"/>
      <c r="AD87" s="76"/>
      <c r="AE87" s="76"/>
      <c r="AF87" s="76"/>
    </row>
    <row r="88" spans="1:32" ht="12.6">
      <c r="A88" s="82" t="s">
        <v>128</v>
      </c>
      <c r="B88" s="633"/>
      <c r="C88" s="634"/>
      <c r="D88" s="154"/>
      <c r="E88" s="154"/>
      <c r="F88" s="83"/>
      <c r="G88" s="83"/>
      <c r="H88" s="83"/>
      <c r="I88" s="83"/>
      <c r="J88" s="76"/>
      <c r="K88" s="76"/>
      <c r="L88" s="76"/>
      <c r="M88" s="76"/>
      <c r="N88" s="76"/>
      <c r="O88" s="76"/>
      <c r="P88" s="76"/>
      <c r="Q88" s="76"/>
      <c r="R88" s="76"/>
      <c r="S88" s="76"/>
      <c r="T88" s="76"/>
      <c r="U88" s="76"/>
      <c r="V88" s="76"/>
      <c r="W88" s="76"/>
      <c r="X88" s="76"/>
      <c r="Y88" s="76"/>
      <c r="Z88" s="76"/>
      <c r="AA88" s="76"/>
      <c r="AB88" s="76"/>
      <c r="AC88" s="76"/>
      <c r="AD88" s="76"/>
      <c r="AE88" s="76"/>
      <c r="AF88" s="76"/>
    </row>
    <row r="89" spans="1:32" s="210" customFormat="1" ht="15" customHeight="1">
      <c r="A89" s="84" t="s">
        <v>434</v>
      </c>
      <c r="B89" s="167" t="s">
        <v>385</v>
      </c>
      <c r="C89" s="638" t="s">
        <v>435</v>
      </c>
      <c r="D89" s="639"/>
      <c r="E89" s="639"/>
      <c r="F89" s="639"/>
      <c r="G89" s="640"/>
      <c r="H89" s="691" t="s">
        <v>436</v>
      </c>
      <c r="I89" s="692"/>
      <c r="J89" s="76"/>
      <c r="K89" s="76"/>
      <c r="L89" s="76"/>
      <c r="M89" s="76"/>
      <c r="N89" s="76"/>
      <c r="O89" s="76"/>
      <c r="P89" s="76"/>
      <c r="Q89" s="76"/>
      <c r="R89" s="76"/>
      <c r="S89" s="76"/>
      <c r="T89" s="76"/>
      <c r="U89" s="76"/>
      <c r="V89" s="76"/>
      <c r="W89" s="76"/>
      <c r="X89" s="76"/>
      <c r="Y89" s="76"/>
      <c r="Z89" s="76"/>
      <c r="AA89" s="76"/>
      <c r="AB89" s="76"/>
      <c r="AC89" s="76"/>
      <c r="AD89" s="76"/>
      <c r="AE89" s="76"/>
      <c r="AF89" s="76"/>
    </row>
    <row r="90" spans="1:32" s="210" customFormat="1" ht="12.6">
      <c r="A90" s="630"/>
      <c r="B90" s="168">
        <v>1</v>
      </c>
      <c r="C90" s="627"/>
      <c r="D90" s="628"/>
      <c r="E90" s="628"/>
      <c r="F90" s="628"/>
      <c r="G90" s="629"/>
      <c r="H90" s="620" t="s">
        <v>438</v>
      </c>
      <c r="I90" s="621"/>
      <c r="J90" s="76"/>
      <c r="K90" s="76"/>
      <c r="L90" s="76"/>
      <c r="M90" s="76"/>
      <c r="N90" s="76"/>
      <c r="O90" s="76"/>
      <c r="P90" s="76"/>
      <c r="Q90" s="76"/>
      <c r="R90" s="76"/>
      <c r="S90" s="76"/>
      <c r="T90" s="76"/>
      <c r="U90" s="76"/>
      <c r="V90" s="76"/>
      <c r="W90" s="76"/>
      <c r="X90" s="76"/>
      <c r="Y90" s="76"/>
      <c r="Z90" s="76"/>
      <c r="AA90" s="76"/>
      <c r="AB90" s="76"/>
      <c r="AC90" s="76"/>
      <c r="AD90" s="76"/>
      <c r="AE90" s="76"/>
      <c r="AF90" s="76"/>
    </row>
    <row r="91" spans="1:32" s="210" customFormat="1" ht="12.6">
      <c r="A91" s="631"/>
      <c r="B91" s="168">
        <v>2</v>
      </c>
      <c r="C91" s="627"/>
      <c r="D91" s="628"/>
      <c r="E91" s="628"/>
      <c r="F91" s="628"/>
      <c r="G91" s="629"/>
      <c r="H91" s="620" t="s">
        <v>294</v>
      </c>
      <c r="I91" s="621"/>
      <c r="J91" s="76"/>
      <c r="K91" s="76"/>
      <c r="L91" s="76"/>
      <c r="M91" s="76"/>
      <c r="N91" s="76"/>
      <c r="O91" s="76"/>
      <c r="P91" s="76"/>
      <c r="Q91" s="76"/>
      <c r="R91" s="76"/>
      <c r="S91" s="76"/>
      <c r="T91" s="76"/>
      <c r="U91" s="76"/>
      <c r="V91" s="76"/>
      <c r="W91" s="76"/>
      <c r="X91" s="76"/>
      <c r="Y91" s="76"/>
      <c r="Z91" s="76"/>
      <c r="AA91" s="76"/>
      <c r="AB91" s="76"/>
      <c r="AC91" s="76"/>
      <c r="AD91" s="76"/>
      <c r="AE91" s="76"/>
      <c r="AF91" s="76"/>
    </row>
    <row r="92" spans="1:32" s="210" customFormat="1" ht="12.6">
      <c r="A92" s="632"/>
      <c r="B92" s="168">
        <v>3</v>
      </c>
      <c r="C92" s="627"/>
      <c r="D92" s="628"/>
      <c r="E92" s="628"/>
      <c r="F92" s="628"/>
      <c r="G92" s="629"/>
      <c r="H92" s="620" t="s">
        <v>297</v>
      </c>
      <c r="I92" s="621"/>
      <c r="J92" s="76"/>
      <c r="K92" s="76"/>
      <c r="L92" s="76"/>
      <c r="M92" s="76"/>
      <c r="N92" s="76"/>
      <c r="O92" s="76"/>
      <c r="P92" s="76"/>
      <c r="Q92" s="76"/>
      <c r="R92" s="76"/>
      <c r="S92" s="76"/>
      <c r="T92" s="76"/>
      <c r="U92" s="76"/>
      <c r="V92" s="76"/>
      <c r="W92" s="76"/>
      <c r="X92" s="76"/>
      <c r="Y92" s="76"/>
      <c r="Z92" s="76"/>
      <c r="AA92" s="76"/>
      <c r="AB92" s="76"/>
      <c r="AC92" s="76"/>
      <c r="AD92" s="76"/>
      <c r="AE92" s="76"/>
      <c r="AF92" s="76"/>
    </row>
    <row r="93" spans="1:32" ht="25.5" customHeight="1">
      <c r="A93" s="161" t="s">
        <v>202</v>
      </c>
      <c r="B93" s="718"/>
      <c r="C93" s="719"/>
      <c r="D93" s="719"/>
      <c r="E93" s="719"/>
      <c r="F93" s="719"/>
      <c r="G93" s="719"/>
      <c r="H93" s="719"/>
      <c r="I93" s="720"/>
      <c r="J93" s="76"/>
      <c r="K93" s="76"/>
      <c r="L93" s="76"/>
      <c r="M93" s="76"/>
      <c r="N93" s="76"/>
      <c r="O93" s="76"/>
      <c r="P93" s="76"/>
      <c r="Q93" s="76"/>
      <c r="R93" s="76"/>
      <c r="S93" s="76"/>
      <c r="T93" s="76"/>
      <c r="U93" s="76"/>
      <c r="V93" s="76"/>
      <c r="W93" s="76"/>
      <c r="X93" s="76"/>
      <c r="Y93" s="76"/>
      <c r="Z93" s="76"/>
      <c r="AA93" s="76"/>
      <c r="AB93" s="76"/>
      <c r="AC93" s="76"/>
      <c r="AD93" s="76"/>
      <c r="AE93" s="76"/>
      <c r="AF93" s="76"/>
    </row>
    <row r="94" spans="1:32" ht="42" customHeight="1">
      <c r="A94" s="86" t="s">
        <v>207</v>
      </c>
      <c r="B94" s="686"/>
      <c r="C94" s="687"/>
      <c r="D94" s="687"/>
      <c r="E94" s="623"/>
      <c r="F94" s="623"/>
      <c r="G94" s="623"/>
      <c r="H94" s="623"/>
      <c r="I94" s="624"/>
      <c r="J94" s="76"/>
      <c r="K94" s="76"/>
      <c r="L94" s="76"/>
      <c r="M94" s="76"/>
      <c r="N94" s="76"/>
      <c r="O94" s="76"/>
      <c r="P94" s="76"/>
      <c r="Q94" s="76"/>
      <c r="R94" s="76"/>
      <c r="S94" s="76"/>
      <c r="T94" s="76"/>
      <c r="U94" s="76"/>
      <c r="V94" s="76"/>
      <c r="W94" s="76"/>
      <c r="X94" s="76"/>
      <c r="Y94" s="76"/>
      <c r="Z94" s="76"/>
      <c r="AA94" s="76"/>
      <c r="AB94" s="76"/>
      <c r="AC94" s="76"/>
      <c r="AD94" s="76"/>
      <c r="AE94" s="76"/>
      <c r="AF94" s="76"/>
    </row>
    <row r="95" spans="1:32" ht="18.600000000000001" customHeight="1">
      <c r="A95" s="89" t="s">
        <v>452</v>
      </c>
      <c r="B95" s="688" t="s">
        <v>394</v>
      </c>
      <c r="C95" s="688"/>
      <c r="D95" s="688"/>
      <c r="E95" s="653" t="s">
        <v>310</v>
      </c>
      <c r="F95" s="654"/>
      <c r="G95" s="689" t="s">
        <v>444</v>
      </c>
      <c r="H95" s="690"/>
      <c r="I95" s="690"/>
      <c r="J95" s="76"/>
      <c r="K95" s="76"/>
      <c r="L95" s="76"/>
      <c r="M95" s="76"/>
      <c r="N95" s="76"/>
      <c r="O95" s="76"/>
      <c r="P95" s="76"/>
      <c r="Q95" s="76"/>
      <c r="R95" s="76"/>
      <c r="S95" s="76"/>
      <c r="T95" s="76"/>
      <c r="U95" s="76"/>
      <c r="V95" s="76"/>
      <c r="W95" s="76"/>
      <c r="X95" s="76"/>
      <c r="Y95" s="76"/>
      <c r="Z95" s="76"/>
      <c r="AA95" s="76"/>
      <c r="AB95" s="76"/>
      <c r="AC95" s="76"/>
      <c r="AD95" s="76"/>
      <c r="AE95" s="76"/>
      <c r="AF95" s="76"/>
    </row>
    <row r="96" spans="1:32" ht="14.45" customHeight="1">
      <c r="A96" s="171" t="s">
        <v>445</v>
      </c>
      <c r="B96" s="655">
        <v>0</v>
      </c>
      <c r="C96" s="656"/>
      <c r="D96" s="657"/>
      <c r="E96" s="658">
        <v>0</v>
      </c>
      <c r="F96" s="659"/>
      <c r="G96" s="609"/>
      <c r="H96" s="610"/>
      <c r="I96" s="611"/>
      <c r="J96" s="76"/>
      <c r="K96" s="76"/>
      <c r="L96" s="76"/>
      <c r="M96" s="76"/>
      <c r="N96" s="76"/>
      <c r="O96" s="76"/>
      <c r="P96" s="76"/>
      <c r="Q96" s="76"/>
      <c r="R96" s="76"/>
      <c r="S96" s="76"/>
      <c r="T96" s="76"/>
      <c r="U96" s="76"/>
      <c r="V96" s="76"/>
      <c r="W96" s="76"/>
      <c r="X96" s="76"/>
      <c r="Y96" s="76"/>
      <c r="Z96" s="76"/>
      <c r="AA96" s="76"/>
      <c r="AB96" s="76"/>
      <c r="AC96" s="76"/>
      <c r="AD96" s="76"/>
      <c r="AE96" s="76"/>
      <c r="AF96" s="76"/>
    </row>
    <row r="97" spans="1:32" ht="14.45" customHeight="1">
      <c r="A97" s="172" t="s">
        <v>447</v>
      </c>
      <c r="B97" s="641">
        <v>0</v>
      </c>
      <c r="C97" s="642"/>
      <c r="D97" s="643"/>
      <c r="E97" s="644">
        <v>0</v>
      </c>
      <c r="F97" s="645"/>
      <c r="G97" s="612"/>
      <c r="H97" s="613"/>
      <c r="I97" s="614"/>
      <c r="J97" s="76"/>
      <c r="K97" s="76"/>
      <c r="L97" s="76"/>
      <c r="M97" s="76"/>
      <c r="N97" s="76"/>
      <c r="O97" s="76"/>
      <c r="P97" s="76"/>
      <c r="Q97" s="76"/>
      <c r="R97" s="76"/>
      <c r="S97" s="76"/>
      <c r="T97" s="76"/>
      <c r="U97" s="76"/>
      <c r="V97" s="76"/>
      <c r="W97" s="76"/>
      <c r="X97" s="76"/>
      <c r="Y97" s="76"/>
      <c r="Z97" s="76"/>
      <c r="AA97" s="76"/>
      <c r="AB97" s="76"/>
      <c r="AC97" s="76"/>
      <c r="AD97" s="76"/>
      <c r="AE97" s="76"/>
      <c r="AF97" s="76"/>
    </row>
    <row r="98" spans="1:32" ht="14.45" customHeight="1">
      <c r="A98" s="172" t="s">
        <v>448</v>
      </c>
      <c r="B98" s="641">
        <v>0</v>
      </c>
      <c r="C98" s="642"/>
      <c r="D98" s="643"/>
      <c r="E98" s="644">
        <v>0</v>
      </c>
      <c r="F98" s="645"/>
      <c r="G98" s="612"/>
      <c r="H98" s="613"/>
      <c r="I98" s="614"/>
      <c r="J98" s="76"/>
      <c r="K98" s="76"/>
      <c r="L98" s="76"/>
      <c r="M98" s="76"/>
      <c r="N98" s="76"/>
      <c r="O98" s="76"/>
      <c r="P98" s="76"/>
      <c r="Q98" s="76"/>
      <c r="R98" s="76"/>
      <c r="S98" s="76"/>
      <c r="T98" s="76"/>
      <c r="U98" s="76"/>
      <c r="V98" s="76"/>
      <c r="W98" s="76"/>
      <c r="X98" s="76"/>
      <c r="Y98" s="76"/>
      <c r="Z98" s="76"/>
      <c r="AA98" s="76"/>
      <c r="AB98" s="76"/>
      <c r="AC98" s="76"/>
      <c r="AD98" s="76"/>
      <c r="AE98" s="76"/>
      <c r="AF98" s="76"/>
    </row>
    <row r="99" spans="1:32" ht="14.45" customHeight="1" thickBot="1">
      <c r="A99" s="173" t="s">
        <v>449</v>
      </c>
      <c r="B99" s="646">
        <v>0</v>
      </c>
      <c r="C99" s="647"/>
      <c r="D99" s="648"/>
      <c r="E99" s="649">
        <v>0</v>
      </c>
      <c r="F99" s="650"/>
      <c r="G99" s="612"/>
      <c r="H99" s="613"/>
      <c r="I99" s="614"/>
      <c r="J99" s="76"/>
      <c r="K99" s="76"/>
      <c r="L99" s="76"/>
      <c r="M99" s="76"/>
      <c r="N99" s="76"/>
      <c r="O99" s="76"/>
      <c r="P99" s="76"/>
      <c r="Q99" s="76"/>
      <c r="R99" s="76"/>
      <c r="S99" s="76"/>
      <c r="T99" s="76"/>
      <c r="U99" s="76"/>
      <c r="V99" s="76"/>
      <c r="W99" s="76"/>
      <c r="X99" s="76"/>
      <c r="Y99" s="76"/>
      <c r="Z99" s="76"/>
      <c r="AA99" s="76"/>
      <c r="AB99" s="76"/>
      <c r="AC99" s="76"/>
      <c r="AD99" s="76"/>
      <c r="AE99" s="76"/>
      <c r="AF99" s="76"/>
    </row>
    <row r="100" spans="1:32" ht="14.45" customHeight="1" thickTop="1" thickBot="1">
      <c r="A100" s="179" t="s">
        <v>450</v>
      </c>
      <c r="B100" s="651">
        <f>SUM(B96:D99)</f>
        <v>0</v>
      </c>
      <c r="C100" s="652"/>
      <c r="D100" s="619"/>
      <c r="E100" s="618">
        <f>SUM(E96:F99)</f>
        <v>0</v>
      </c>
      <c r="F100" s="619"/>
      <c r="G100" s="615"/>
      <c r="H100" s="616"/>
      <c r="I100" s="617"/>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row>
    <row r="101" spans="1:32" ht="15" customHeight="1" thickTop="1">
      <c r="A101" s="101"/>
      <c r="B101" s="155"/>
      <c r="C101" s="155"/>
      <c r="D101" s="155"/>
      <c r="E101" s="156"/>
      <c r="F101" s="91"/>
      <c r="G101" s="91"/>
      <c r="H101" s="91"/>
      <c r="I101" s="91"/>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row>
    <row r="102" spans="1:32" ht="18" customHeight="1">
      <c r="A102" s="93" t="s">
        <v>192</v>
      </c>
      <c r="B102" s="157"/>
      <c r="C102" s="157"/>
      <c r="D102" s="157"/>
      <c r="E102" s="157"/>
      <c r="F102" s="94"/>
      <c r="G102" s="94"/>
      <c r="H102" s="94"/>
      <c r="I102" s="94"/>
      <c r="J102" s="411"/>
      <c r="K102" s="714"/>
      <c r="L102" s="714"/>
      <c r="M102" s="714"/>
      <c r="N102" s="714"/>
      <c r="O102" s="714"/>
      <c r="P102" s="76"/>
      <c r="Q102" s="76"/>
      <c r="R102" s="411"/>
      <c r="S102" s="714"/>
      <c r="T102" s="714"/>
      <c r="U102" s="714"/>
      <c r="V102" s="714"/>
      <c r="W102" s="714"/>
      <c r="X102" s="76"/>
      <c r="Y102" s="76"/>
      <c r="Z102" s="411"/>
      <c r="AA102" s="714"/>
      <c r="AB102" s="714"/>
      <c r="AC102" s="714"/>
      <c r="AD102" s="714"/>
      <c r="AE102" s="714"/>
      <c r="AF102" s="76"/>
    </row>
    <row r="103" spans="1:32" ht="18" customHeight="1">
      <c r="A103" s="715" t="s">
        <v>417</v>
      </c>
      <c r="B103" s="394"/>
      <c r="C103" s="394"/>
      <c r="D103" s="394"/>
      <c r="E103" s="394"/>
      <c r="F103" s="394"/>
      <c r="G103" s="394"/>
      <c r="H103" s="95"/>
      <c r="I103" s="95"/>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row>
    <row r="104" spans="1:32" ht="37.5" customHeight="1">
      <c r="A104" s="312" t="s">
        <v>453</v>
      </c>
      <c r="B104" s="716" t="s">
        <v>454</v>
      </c>
      <c r="C104" s="716"/>
      <c r="D104" s="717"/>
      <c r="E104" s="717"/>
      <c r="F104" s="717"/>
      <c r="G104" s="717"/>
      <c r="H104" s="717"/>
      <c r="I104" s="717"/>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row>
    <row r="105" spans="1:32" ht="12.95">
      <c r="A105" s="96"/>
      <c r="B105" s="97"/>
      <c r="C105" s="97"/>
      <c r="D105" s="97"/>
      <c r="E105" s="97"/>
      <c r="F105" s="97"/>
      <c r="G105" s="97"/>
      <c r="H105" s="97"/>
      <c r="I105" s="97"/>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row>
    <row r="106" spans="1:32" ht="21.6" customHeight="1">
      <c r="A106" s="162" t="s">
        <v>455</v>
      </c>
      <c r="B106" s="158"/>
      <c r="C106" s="158"/>
      <c r="D106" s="158"/>
      <c r="E106" s="158"/>
      <c r="F106" s="98"/>
      <c r="G106" s="98"/>
      <c r="H106" s="99"/>
      <c r="I106" s="99"/>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row>
    <row r="107" spans="1:32" ht="20.45" customHeight="1">
      <c r="A107" s="191" t="s">
        <v>423</v>
      </c>
      <c r="B107" s="680"/>
      <c r="C107" s="681"/>
      <c r="D107" s="682"/>
      <c r="E107" s="682"/>
      <c r="F107" s="682"/>
      <c r="G107" s="682"/>
      <c r="H107" s="682"/>
      <c r="I107" s="683"/>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row>
    <row r="108" spans="1:32" ht="15" customHeight="1">
      <c r="A108" s="607" t="s">
        <v>424</v>
      </c>
      <c r="B108" s="637" t="s">
        <v>425</v>
      </c>
      <c r="C108" s="637"/>
      <c r="D108" s="661" t="s">
        <v>426</v>
      </c>
      <c r="E108" s="661"/>
      <c r="F108" s="662" t="s">
        <v>427</v>
      </c>
      <c r="G108" s="662"/>
      <c r="H108" s="662"/>
      <c r="I108" s="684" t="s">
        <v>428</v>
      </c>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row>
    <row r="109" spans="1:32" ht="12.6">
      <c r="A109" s="608"/>
      <c r="B109" s="637"/>
      <c r="C109" s="637"/>
      <c r="D109" s="342" t="s">
        <v>429</v>
      </c>
      <c r="E109" s="342" t="s">
        <v>430</v>
      </c>
      <c r="F109" s="342" t="s">
        <v>431</v>
      </c>
      <c r="G109" s="342" t="s">
        <v>432</v>
      </c>
      <c r="H109" s="342" t="s">
        <v>433</v>
      </c>
      <c r="I109" s="685"/>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row>
    <row r="110" spans="1:32" ht="12.6">
      <c r="A110" s="189" t="s">
        <v>126</v>
      </c>
      <c r="B110" s="635"/>
      <c r="C110" s="636"/>
      <c r="D110" s="169"/>
      <c r="E110" s="169"/>
      <c r="F110" s="170"/>
      <c r="G110" s="170"/>
      <c r="H110" s="170"/>
      <c r="I110" s="83"/>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row>
    <row r="111" spans="1:32" ht="12.6">
      <c r="A111" s="82" t="s">
        <v>127</v>
      </c>
      <c r="B111" s="633"/>
      <c r="C111" s="634"/>
      <c r="D111" s="154"/>
      <c r="E111" s="154"/>
      <c r="F111" s="83"/>
      <c r="G111" s="83"/>
      <c r="H111" s="83"/>
      <c r="I111" s="83"/>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row>
    <row r="112" spans="1:32" ht="12.6">
      <c r="A112" s="82" t="s">
        <v>128</v>
      </c>
      <c r="B112" s="633"/>
      <c r="C112" s="634"/>
      <c r="D112" s="154"/>
      <c r="E112" s="154"/>
      <c r="F112" s="83"/>
      <c r="G112" s="83"/>
      <c r="H112" s="83"/>
      <c r="I112" s="83"/>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row>
    <row r="113" spans="1:32" s="210" customFormat="1" ht="15" customHeight="1">
      <c r="A113" s="84" t="s">
        <v>434</v>
      </c>
      <c r="B113" s="167" t="s">
        <v>385</v>
      </c>
      <c r="C113" s="638" t="s">
        <v>435</v>
      </c>
      <c r="D113" s="639"/>
      <c r="E113" s="639"/>
      <c r="F113" s="639"/>
      <c r="G113" s="640"/>
      <c r="H113" s="691" t="s">
        <v>436</v>
      </c>
      <c r="I113" s="692"/>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row>
    <row r="114" spans="1:32" s="210" customFormat="1" ht="12.6">
      <c r="A114" s="630"/>
      <c r="B114" s="168">
        <v>1</v>
      </c>
      <c r="C114" s="627"/>
      <c r="D114" s="628"/>
      <c r="E114" s="628"/>
      <c r="F114" s="628"/>
      <c r="G114" s="629"/>
      <c r="H114" s="620" t="s">
        <v>292</v>
      </c>
      <c r="I114" s="621"/>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row>
    <row r="115" spans="1:32" s="210" customFormat="1" ht="12.6">
      <c r="A115" s="631"/>
      <c r="B115" s="168">
        <v>2</v>
      </c>
      <c r="C115" s="627"/>
      <c r="D115" s="628"/>
      <c r="E115" s="628"/>
      <c r="F115" s="628"/>
      <c r="G115" s="629"/>
      <c r="H115" s="620" t="s">
        <v>294</v>
      </c>
      <c r="I115" s="621"/>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row>
    <row r="116" spans="1:32" s="210" customFormat="1" ht="12.6">
      <c r="A116" s="632"/>
      <c r="B116" s="168">
        <v>3</v>
      </c>
      <c r="C116" s="627"/>
      <c r="D116" s="628"/>
      <c r="E116" s="628"/>
      <c r="F116" s="628"/>
      <c r="G116" s="629"/>
      <c r="H116" s="620" t="s">
        <v>297</v>
      </c>
      <c r="I116" s="621"/>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row>
    <row r="117" spans="1:32" ht="24.95" customHeight="1">
      <c r="A117" s="161" t="s">
        <v>202</v>
      </c>
      <c r="B117" s="718"/>
      <c r="C117" s="719"/>
      <c r="D117" s="719"/>
      <c r="E117" s="719"/>
      <c r="F117" s="719"/>
      <c r="G117" s="719"/>
      <c r="H117" s="719"/>
      <c r="I117" s="720"/>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row>
    <row r="118" spans="1:32" ht="42" customHeight="1">
      <c r="A118" s="86" t="s">
        <v>207</v>
      </c>
      <c r="B118" s="622"/>
      <c r="C118" s="623"/>
      <c r="D118" s="623"/>
      <c r="E118" s="623"/>
      <c r="F118" s="623"/>
      <c r="G118" s="623"/>
      <c r="H118" s="623"/>
      <c r="I118" s="624"/>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row>
    <row r="119" spans="1:32" ht="20.100000000000001" customHeight="1">
      <c r="A119" s="188" t="s">
        <v>441</v>
      </c>
      <c r="B119" s="401"/>
      <c r="C119" s="625"/>
      <c r="D119" s="625"/>
      <c r="E119" s="625"/>
      <c r="F119" s="625"/>
      <c r="G119" s="625"/>
      <c r="H119" s="625"/>
      <c r="I119" s="62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row>
    <row r="120" spans="1:32" ht="14.1" customHeight="1">
      <c r="A120" s="607" t="s">
        <v>424</v>
      </c>
      <c r="B120" s="637" t="s">
        <v>425</v>
      </c>
      <c r="C120" s="637"/>
      <c r="D120" s="661" t="s">
        <v>426</v>
      </c>
      <c r="E120" s="661"/>
      <c r="F120" s="662" t="s">
        <v>427</v>
      </c>
      <c r="G120" s="662"/>
      <c r="H120" s="662"/>
      <c r="I120" s="684" t="s">
        <v>428</v>
      </c>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row>
    <row r="121" spans="1:32" ht="12.6">
      <c r="A121" s="608"/>
      <c r="B121" s="637"/>
      <c r="C121" s="637"/>
      <c r="D121" s="342" t="s">
        <v>429</v>
      </c>
      <c r="E121" s="342" t="s">
        <v>430</v>
      </c>
      <c r="F121" s="342" t="s">
        <v>431</v>
      </c>
      <c r="G121" s="342" t="s">
        <v>432</v>
      </c>
      <c r="H121" s="342" t="s">
        <v>433</v>
      </c>
      <c r="I121" s="685"/>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row>
    <row r="122" spans="1:32" ht="12.6">
      <c r="A122" s="189" t="s">
        <v>126</v>
      </c>
      <c r="B122" s="635"/>
      <c r="C122" s="636"/>
      <c r="D122" s="169"/>
      <c r="E122" s="169"/>
      <c r="F122" s="170"/>
      <c r="G122" s="170"/>
      <c r="H122" s="170"/>
      <c r="I122" s="83"/>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row>
    <row r="123" spans="1:32" ht="12.6">
      <c r="A123" s="82" t="s">
        <v>127</v>
      </c>
      <c r="B123" s="633"/>
      <c r="C123" s="634"/>
      <c r="D123" s="154"/>
      <c r="E123" s="154"/>
      <c r="F123" s="83"/>
      <c r="G123" s="83"/>
      <c r="H123" s="83"/>
      <c r="I123" s="83"/>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row>
    <row r="124" spans="1:32" ht="12.6">
      <c r="A124" s="82" t="s">
        <v>128</v>
      </c>
      <c r="B124" s="633"/>
      <c r="C124" s="634"/>
      <c r="D124" s="154"/>
      <c r="E124" s="154"/>
      <c r="F124" s="83"/>
      <c r="G124" s="83"/>
      <c r="H124" s="83"/>
      <c r="I124" s="83"/>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row>
    <row r="125" spans="1:32" s="210" customFormat="1" ht="15" customHeight="1">
      <c r="A125" s="84" t="s">
        <v>434</v>
      </c>
      <c r="B125" s="167" t="s">
        <v>385</v>
      </c>
      <c r="C125" s="638" t="s">
        <v>435</v>
      </c>
      <c r="D125" s="639"/>
      <c r="E125" s="639"/>
      <c r="F125" s="639"/>
      <c r="G125" s="640"/>
      <c r="H125" s="691" t="s">
        <v>436</v>
      </c>
      <c r="I125" s="692"/>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row>
    <row r="126" spans="1:32" s="210" customFormat="1" ht="12.6">
      <c r="A126" s="630"/>
      <c r="B126" s="168">
        <v>1</v>
      </c>
      <c r="C126" s="627"/>
      <c r="D126" s="628"/>
      <c r="E126" s="628"/>
      <c r="F126" s="628"/>
      <c r="G126" s="629"/>
      <c r="H126" s="620" t="s">
        <v>438</v>
      </c>
      <c r="I126" s="621"/>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row>
    <row r="127" spans="1:32" s="210" customFormat="1" ht="12.6">
      <c r="A127" s="631"/>
      <c r="B127" s="168">
        <v>2</v>
      </c>
      <c r="C127" s="627"/>
      <c r="D127" s="628"/>
      <c r="E127" s="628"/>
      <c r="F127" s="628"/>
      <c r="G127" s="629"/>
      <c r="H127" s="620" t="s">
        <v>294</v>
      </c>
      <c r="I127" s="621"/>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row>
    <row r="128" spans="1:32" s="210" customFormat="1" ht="12.6">
      <c r="A128" s="632"/>
      <c r="B128" s="168">
        <v>3</v>
      </c>
      <c r="C128" s="627"/>
      <c r="D128" s="628"/>
      <c r="E128" s="628"/>
      <c r="F128" s="628"/>
      <c r="G128" s="629"/>
      <c r="H128" s="620" t="s">
        <v>297</v>
      </c>
      <c r="I128" s="621"/>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row>
    <row r="129" spans="1:32" ht="24.95" customHeight="1">
      <c r="A129" s="161" t="s">
        <v>202</v>
      </c>
      <c r="B129" s="718"/>
      <c r="C129" s="719"/>
      <c r="D129" s="719"/>
      <c r="E129" s="719"/>
      <c r="F129" s="719"/>
      <c r="G129" s="719"/>
      <c r="H129" s="719"/>
      <c r="I129" s="720"/>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row>
    <row r="130" spans="1:32" ht="42" customHeight="1">
      <c r="A130" s="86" t="s">
        <v>207</v>
      </c>
      <c r="B130" s="622"/>
      <c r="C130" s="623"/>
      <c r="D130" s="623"/>
      <c r="E130" s="623"/>
      <c r="F130" s="623"/>
      <c r="G130" s="623"/>
      <c r="H130" s="623"/>
      <c r="I130" s="624"/>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row>
    <row r="131" spans="1:32" ht="21.6" customHeight="1">
      <c r="A131" s="150" t="s">
        <v>442</v>
      </c>
      <c r="B131" s="401"/>
      <c r="C131" s="625"/>
      <c r="D131" s="625"/>
      <c r="E131" s="625"/>
      <c r="F131" s="625"/>
      <c r="G131" s="625"/>
      <c r="H131" s="625"/>
      <c r="I131" s="62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row>
    <row r="132" spans="1:32" ht="14.1" customHeight="1">
      <c r="A132" s="605" t="s">
        <v>424</v>
      </c>
      <c r="B132" s="637" t="s">
        <v>425</v>
      </c>
      <c r="C132" s="637"/>
      <c r="D132" s="661" t="s">
        <v>426</v>
      </c>
      <c r="E132" s="661"/>
      <c r="F132" s="662" t="s">
        <v>427</v>
      </c>
      <c r="G132" s="662"/>
      <c r="H132" s="662"/>
      <c r="I132" s="684" t="s">
        <v>428</v>
      </c>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row>
    <row r="133" spans="1:32" ht="14.45" customHeight="1">
      <c r="A133" s="606"/>
      <c r="B133" s="637"/>
      <c r="C133" s="637"/>
      <c r="D133" s="342" t="s">
        <v>429</v>
      </c>
      <c r="E133" s="342" t="s">
        <v>430</v>
      </c>
      <c r="F133" s="342" t="s">
        <v>431</v>
      </c>
      <c r="G133" s="342" t="s">
        <v>432</v>
      </c>
      <c r="H133" s="342" t="s">
        <v>433</v>
      </c>
      <c r="I133" s="685"/>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row>
    <row r="134" spans="1:32" ht="12.6">
      <c r="A134" s="187" t="s">
        <v>126</v>
      </c>
      <c r="B134" s="635"/>
      <c r="C134" s="636"/>
      <c r="D134" s="169"/>
      <c r="E134" s="169"/>
      <c r="F134" s="169"/>
      <c r="G134" s="169"/>
      <c r="H134" s="169"/>
      <c r="I134" s="154"/>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row>
    <row r="135" spans="1:32" ht="12.6">
      <c r="A135" s="187" t="s">
        <v>127</v>
      </c>
      <c r="B135" s="633"/>
      <c r="C135" s="634"/>
      <c r="D135" s="154"/>
      <c r="E135" s="154"/>
      <c r="F135" s="154"/>
      <c r="G135" s="154"/>
      <c r="H135" s="154"/>
      <c r="I135" s="154"/>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row>
    <row r="136" spans="1:32" ht="12.6">
      <c r="A136" s="187" t="s">
        <v>128</v>
      </c>
      <c r="B136" s="633"/>
      <c r="C136" s="634"/>
      <c r="D136" s="154"/>
      <c r="E136" s="154"/>
      <c r="F136" s="154"/>
      <c r="G136" s="154"/>
      <c r="H136" s="154"/>
      <c r="I136" s="154"/>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row>
    <row r="137" spans="1:32" s="210" customFormat="1" ht="15" customHeight="1">
      <c r="A137" s="84" t="s">
        <v>434</v>
      </c>
      <c r="B137" s="167" t="s">
        <v>385</v>
      </c>
      <c r="C137" s="638" t="s">
        <v>435</v>
      </c>
      <c r="D137" s="639"/>
      <c r="E137" s="639"/>
      <c r="F137" s="639"/>
      <c r="G137" s="640"/>
      <c r="H137" s="691" t="s">
        <v>436</v>
      </c>
      <c r="I137" s="692"/>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row>
    <row r="138" spans="1:32" s="210" customFormat="1" ht="12.6">
      <c r="A138" s="630"/>
      <c r="B138" s="168">
        <v>1</v>
      </c>
      <c r="C138" s="627"/>
      <c r="D138" s="628"/>
      <c r="E138" s="628"/>
      <c r="F138" s="628"/>
      <c r="G138" s="629"/>
      <c r="H138" s="620" t="s">
        <v>438</v>
      </c>
      <c r="I138" s="621"/>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row>
    <row r="139" spans="1:32" s="210" customFormat="1" ht="12.6">
      <c r="A139" s="631"/>
      <c r="B139" s="168">
        <v>2</v>
      </c>
      <c r="C139" s="627"/>
      <c r="D139" s="628"/>
      <c r="E139" s="628"/>
      <c r="F139" s="628"/>
      <c r="G139" s="629"/>
      <c r="H139" s="620" t="s">
        <v>294</v>
      </c>
      <c r="I139" s="621"/>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row>
    <row r="140" spans="1:32" s="210" customFormat="1" ht="12.6">
      <c r="A140" s="632"/>
      <c r="B140" s="168">
        <v>3</v>
      </c>
      <c r="C140" s="627"/>
      <c r="D140" s="628"/>
      <c r="E140" s="628"/>
      <c r="F140" s="628"/>
      <c r="G140" s="629"/>
      <c r="H140" s="620" t="s">
        <v>297</v>
      </c>
      <c r="I140" s="621"/>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row>
    <row r="141" spans="1:32" ht="25.5" customHeight="1">
      <c r="A141" s="161" t="s">
        <v>202</v>
      </c>
      <c r="B141" s="718"/>
      <c r="C141" s="719"/>
      <c r="D141" s="719"/>
      <c r="E141" s="719"/>
      <c r="F141" s="719"/>
      <c r="G141" s="719"/>
      <c r="H141" s="719"/>
      <c r="I141" s="720"/>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row>
    <row r="142" spans="1:32" ht="43.5" customHeight="1">
      <c r="A142" s="86" t="s">
        <v>207</v>
      </c>
      <c r="B142" s="686"/>
      <c r="C142" s="687"/>
      <c r="D142" s="687"/>
      <c r="E142" s="623"/>
      <c r="F142" s="623"/>
      <c r="G142" s="623"/>
      <c r="H142" s="623"/>
      <c r="I142" s="624"/>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row>
    <row r="143" spans="1:32" ht="14.45" customHeight="1">
      <c r="A143" s="89" t="s">
        <v>456</v>
      </c>
      <c r="B143" s="688" t="s">
        <v>394</v>
      </c>
      <c r="C143" s="688"/>
      <c r="D143" s="688"/>
      <c r="E143" s="653" t="s">
        <v>310</v>
      </c>
      <c r="F143" s="654"/>
      <c r="G143" s="689" t="s">
        <v>444</v>
      </c>
      <c r="H143" s="690"/>
      <c r="I143" s="690"/>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row>
    <row r="144" spans="1:32" ht="14.45" customHeight="1">
      <c r="A144" s="171" t="s">
        <v>445</v>
      </c>
      <c r="B144" s="655">
        <v>0</v>
      </c>
      <c r="C144" s="656"/>
      <c r="D144" s="657"/>
      <c r="E144" s="658">
        <v>0</v>
      </c>
      <c r="F144" s="659"/>
      <c r="G144" s="693"/>
      <c r="H144" s="694"/>
      <c r="I144" s="695"/>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row>
    <row r="145" spans="1:32" ht="14.45" customHeight="1">
      <c r="A145" s="172" t="s">
        <v>447</v>
      </c>
      <c r="B145" s="641">
        <v>0</v>
      </c>
      <c r="C145" s="642"/>
      <c r="D145" s="643"/>
      <c r="E145" s="644">
        <v>0</v>
      </c>
      <c r="F145" s="645"/>
      <c r="G145" s="696"/>
      <c r="H145" s="697"/>
      <c r="I145" s="698"/>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row>
    <row r="146" spans="1:32" ht="14.45" customHeight="1">
      <c r="A146" s="172" t="s">
        <v>448</v>
      </c>
      <c r="B146" s="641">
        <v>0</v>
      </c>
      <c r="C146" s="642"/>
      <c r="D146" s="643"/>
      <c r="E146" s="644">
        <v>0</v>
      </c>
      <c r="F146" s="645"/>
      <c r="G146" s="696"/>
      <c r="H146" s="697"/>
      <c r="I146" s="698"/>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row>
    <row r="147" spans="1:32" ht="14.45" customHeight="1" thickBot="1">
      <c r="A147" s="173" t="s">
        <v>449</v>
      </c>
      <c r="B147" s="646">
        <v>0</v>
      </c>
      <c r="C147" s="647"/>
      <c r="D147" s="648"/>
      <c r="E147" s="649">
        <v>0</v>
      </c>
      <c r="F147" s="650"/>
      <c r="G147" s="696"/>
      <c r="H147" s="697"/>
      <c r="I147" s="698"/>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row>
    <row r="148" spans="1:32" ht="14.45" customHeight="1" thickTop="1" thickBot="1">
      <c r="A148" s="193" t="s">
        <v>309</v>
      </c>
      <c r="B148" s="651">
        <f>SUM(B144:D147)</f>
        <v>0</v>
      </c>
      <c r="C148" s="652"/>
      <c r="D148" s="619"/>
      <c r="E148" s="618">
        <f>SUM(E144:F147)</f>
        <v>0</v>
      </c>
      <c r="F148" s="619"/>
      <c r="G148" s="699"/>
      <c r="H148" s="700"/>
      <c r="I148" s="701"/>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row>
    <row r="149" spans="1:32" ht="15" customHeight="1" thickTop="1">
      <c r="A149" s="101"/>
      <c r="B149" s="155"/>
      <c r="C149" s="155"/>
      <c r="D149" s="155"/>
      <c r="E149" s="156"/>
      <c r="F149" s="91"/>
      <c r="G149" s="91"/>
      <c r="H149" s="91"/>
      <c r="I149" s="91"/>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row>
    <row r="150" spans="1:32" ht="12.6">
      <c r="A150" s="102" t="s">
        <v>457</v>
      </c>
      <c r="B150" s="183"/>
      <c r="C150" s="183"/>
      <c r="D150" s="183"/>
      <c r="E150" s="183"/>
      <c r="F150" s="75"/>
      <c r="G150" s="75"/>
      <c r="H150" s="75"/>
      <c r="I150" s="75"/>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row>
    <row r="151" spans="1:32" ht="12.6">
      <c r="A151" s="194" t="s">
        <v>458</v>
      </c>
      <c r="B151" s="151"/>
      <c r="C151" s="151"/>
      <c r="D151" s="151"/>
      <c r="E151" s="151"/>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row>
    <row r="152" spans="1:32" ht="12.6">
      <c r="A152" s="194" t="s">
        <v>438</v>
      </c>
      <c r="B152" s="151"/>
      <c r="C152" s="151"/>
      <c r="D152" s="151"/>
      <c r="E152" s="151"/>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row>
    <row r="153" spans="1:32" ht="12.6">
      <c r="A153" s="194" t="s">
        <v>459</v>
      </c>
      <c r="B153" s="151"/>
      <c r="C153" s="151"/>
      <c r="D153" s="151"/>
      <c r="E153" s="151"/>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row>
    <row r="154" spans="1:32" ht="12.6">
      <c r="A154" s="194" t="s">
        <v>460</v>
      </c>
      <c r="B154" s="151"/>
      <c r="C154" s="151"/>
      <c r="D154" s="151"/>
      <c r="E154" s="151"/>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row>
    <row r="155" spans="1:32" ht="12.6">
      <c r="A155" s="194" t="s">
        <v>461</v>
      </c>
      <c r="B155" s="151"/>
      <c r="C155" s="151"/>
      <c r="D155" s="151"/>
      <c r="E155" s="151"/>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row>
    <row r="156" spans="1:32" ht="12.6">
      <c r="A156" s="194" t="s">
        <v>462</v>
      </c>
      <c r="B156" s="151"/>
      <c r="C156" s="151"/>
      <c r="D156" s="151"/>
      <c r="E156" s="151"/>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row>
    <row r="157" spans="1:32" ht="12.6">
      <c r="A157" s="195" t="s">
        <v>463</v>
      </c>
      <c r="B157" s="151"/>
      <c r="C157" s="151"/>
      <c r="D157" s="151"/>
      <c r="E157" s="151"/>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row>
    <row r="158" spans="1:32" ht="12.95" thickTop="1">
      <c r="A158" s="90"/>
      <c r="B158" s="151"/>
      <c r="C158" s="151"/>
      <c r="D158" s="151"/>
      <c r="E158" s="151"/>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row>
    <row r="159" spans="1:32" ht="12.6">
      <c r="A159" s="90"/>
      <c r="B159" s="151"/>
      <c r="C159" s="151"/>
      <c r="D159" s="151"/>
      <c r="E159" s="151"/>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row>
    <row r="160" spans="1:32" ht="12.6">
      <c r="A160" s="90"/>
      <c r="B160" s="151"/>
      <c r="C160" s="151"/>
      <c r="D160" s="151"/>
      <c r="E160" s="151"/>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row>
    <row r="161" spans="1:32" ht="12.6">
      <c r="A161" s="90"/>
      <c r="B161" s="151"/>
      <c r="C161" s="151"/>
      <c r="D161" s="151"/>
      <c r="E161" s="151"/>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row>
    <row r="162" spans="1:32" ht="12.6">
      <c r="A162" s="90"/>
      <c r="B162" s="151"/>
      <c r="C162" s="151"/>
      <c r="D162" s="151"/>
      <c r="E162" s="151"/>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row>
    <row r="163" spans="1:32" ht="12.6">
      <c r="A163" s="90"/>
      <c r="B163" s="151"/>
      <c r="C163" s="151"/>
      <c r="D163" s="151"/>
      <c r="E163" s="151"/>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row>
    <row r="164" spans="1:32" ht="12.6">
      <c r="A164" s="90"/>
      <c r="B164" s="151"/>
      <c r="C164" s="151"/>
      <c r="D164" s="151"/>
      <c r="E164" s="151"/>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row>
    <row r="165" spans="1:32" ht="12.6">
      <c r="A165" s="90"/>
      <c r="B165" s="151"/>
      <c r="C165" s="151"/>
      <c r="D165" s="151"/>
      <c r="E165" s="151"/>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row>
    <row r="166" spans="1:32" ht="12.6">
      <c r="A166" s="90"/>
      <c r="B166" s="151"/>
      <c r="C166" s="151"/>
      <c r="D166" s="151"/>
      <c r="E166" s="151"/>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row>
    <row r="167" spans="1:32" ht="12.6">
      <c r="A167" s="90"/>
      <c r="B167" s="151"/>
      <c r="C167" s="151"/>
      <c r="D167" s="151"/>
      <c r="E167" s="151"/>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row>
    <row r="168" spans="1:32" ht="12.6">
      <c r="A168" s="90"/>
      <c r="B168" s="151"/>
      <c r="C168" s="151"/>
      <c r="D168" s="151"/>
      <c r="E168" s="151"/>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row>
    <row r="169" spans="1:32" ht="12.6">
      <c r="A169" s="90"/>
      <c r="B169" s="151"/>
      <c r="C169" s="151"/>
      <c r="D169" s="151"/>
      <c r="E169" s="151"/>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row>
    <row r="170" spans="1:32" ht="12.6">
      <c r="A170" s="90"/>
      <c r="B170" s="151"/>
      <c r="C170" s="151"/>
      <c r="D170" s="151"/>
      <c r="E170" s="151"/>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row>
    <row r="171" spans="1:32" ht="12.6">
      <c r="A171" s="90"/>
      <c r="B171" s="151"/>
      <c r="C171" s="151"/>
      <c r="D171" s="151"/>
      <c r="E171" s="151"/>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row>
    <row r="172" spans="1:32" ht="12.6">
      <c r="A172" s="90"/>
      <c r="B172" s="151"/>
      <c r="C172" s="151"/>
      <c r="D172" s="151"/>
      <c r="E172" s="151"/>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row>
    <row r="173" spans="1:32" ht="12.6">
      <c r="A173" s="90"/>
      <c r="B173" s="151"/>
      <c r="C173" s="151"/>
      <c r="D173" s="151"/>
      <c r="E173" s="151"/>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row>
    <row r="174" spans="1:32" ht="12.6">
      <c r="A174" s="90"/>
      <c r="B174" s="151"/>
      <c r="C174" s="151"/>
      <c r="D174" s="151"/>
      <c r="E174" s="151"/>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row>
    <row r="175" spans="1:32" ht="12.6">
      <c r="A175" s="90"/>
      <c r="B175" s="151"/>
      <c r="C175" s="151"/>
      <c r="D175" s="151"/>
      <c r="E175" s="151"/>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row>
    <row r="176" spans="1:32" ht="12.6">
      <c r="A176" s="90"/>
      <c r="B176" s="151"/>
      <c r="C176" s="151"/>
      <c r="D176" s="151"/>
      <c r="E176" s="151"/>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row>
    <row r="177" spans="1:32" ht="12.6">
      <c r="A177" s="90"/>
      <c r="B177" s="151"/>
      <c r="C177" s="151"/>
      <c r="D177" s="151"/>
      <c r="E177" s="151"/>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row>
    <row r="178" spans="1:32" ht="12.6">
      <c r="A178" s="90"/>
      <c r="B178" s="151"/>
      <c r="C178" s="151"/>
      <c r="D178" s="151"/>
      <c r="E178" s="151"/>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row>
    <row r="179" spans="1:32" ht="12.6">
      <c r="A179" s="90"/>
      <c r="B179" s="151"/>
      <c r="C179" s="151"/>
      <c r="D179" s="151"/>
      <c r="E179" s="151"/>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row>
    <row r="180" spans="1:32" ht="12.6">
      <c r="A180" s="90"/>
      <c r="B180" s="151"/>
      <c r="C180" s="151"/>
      <c r="D180" s="151"/>
      <c r="E180" s="151"/>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row>
    <row r="181" spans="1:32" ht="12.6">
      <c r="A181" s="90"/>
      <c r="B181" s="151"/>
      <c r="C181" s="151"/>
      <c r="D181" s="151"/>
      <c r="E181" s="151"/>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row>
    <row r="182" spans="1:32" ht="12.6">
      <c r="A182" s="90"/>
      <c r="B182" s="151"/>
      <c r="C182" s="151"/>
      <c r="D182" s="151"/>
      <c r="E182" s="151"/>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row>
    <row r="183" spans="1:32" ht="12.6">
      <c r="A183" s="90"/>
      <c r="B183" s="151"/>
      <c r="C183" s="151"/>
      <c r="D183" s="151"/>
      <c r="E183" s="151"/>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row>
    <row r="184" spans="1:32" ht="12.6">
      <c r="A184" s="90"/>
      <c r="B184" s="151"/>
      <c r="C184" s="151"/>
      <c r="D184" s="151"/>
      <c r="E184" s="151"/>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row>
    <row r="185" spans="1:32" ht="12.6">
      <c r="A185" s="90"/>
      <c r="B185" s="151"/>
      <c r="C185" s="151"/>
      <c r="D185" s="151"/>
      <c r="E185" s="151"/>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row>
    <row r="186" spans="1:32" ht="12.6">
      <c r="A186" s="90"/>
      <c r="B186" s="151"/>
      <c r="C186" s="151"/>
      <c r="D186" s="151"/>
      <c r="E186" s="151"/>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row>
    <row r="187" spans="1:32" ht="12.6">
      <c r="A187" s="90"/>
      <c r="B187" s="151"/>
      <c r="C187" s="151"/>
      <c r="D187" s="151"/>
      <c r="E187" s="151"/>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row>
    <row r="188" spans="1:32" ht="12.6">
      <c r="A188" s="90"/>
      <c r="B188" s="151"/>
      <c r="C188" s="151"/>
      <c r="D188" s="151"/>
      <c r="E188" s="151"/>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row>
    <row r="189" spans="1:32" ht="12.6">
      <c r="A189" s="90"/>
      <c r="B189" s="151"/>
      <c r="C189" s="151"/>
      <c r="D189" s="151"/>
      <c r="E189" s="151"/>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row>
    <row r="190" spans="1:32" ht="12.6">
      <c r="A190" s="90"/>
      <c r="B190" s="151"/>
      <c r="C190" s="151"/>
      <c r="D190" s="151"/>
      <c r="E190" s="151"/>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row>
    <row r="191" spans="1:32" ht="12.6">
      <c r="A191" s="90"/>
      <c r="B191" s="151"/>
      <c r="C191" s="151"/>
      <c r="D191" s="151"/>
      <c r="E191" s="151"/>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row>
    <row r="192" spans="1:32" ht="12.6">
      <c r="A192" s="90"/>
      <c r="B192" s="151"/>
      <c r="C192" s="151"/>
      <c r="D192" s="151"/>
      <c r="E192" s="151"/>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row>
    <row r="193" spans="1:32" ht="12.6">
      <c r="A193" s="90"/>
      <c r="B193" s="151"/>
      <c r="C193" s="151"/>
      <c r="D193" s="151"/>
      <c r="E193" s="151"/>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row>
    <row r="194" spans="1:32" ht="12.6">
      <c r="A194" s="90"/>
      <c r="B194" s="151"/>
      <c r="C194" s="151"/>
      <c r="D194" s="151"/>
      <c r="E194" s="151"/>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row>
    <row r="195" spans="1:32" ht="12.6">
      <c r="A195" s="90"/>
      <c r="B195" s="151"/>
      <c r="C195" s="151"/>
      <c r="D195" s="151"/>
      <c r="E195" s="151"/>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row>
    <row r="196" spans="1:32" ht="12.6">
      <c r="A196" s="90"/>
      <c r="B196" s="151"/>
      <c r="C196" s="151"/>
      <c r="D196" s="151"/>
      <c r="E196" s="151"/>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row>
    <row r="197" spans="1:32" ht="12.6">
      <c r="A197" s="90"/>
      <c r="B197" s="151"/>
      <c r="C197" s="151"/>
      <c r="D197" s="151"/>
      <c r="E197" s="151"/>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row>
    <row r="198" spans="1:32" ht="12.6">
      <c r="A198" s="90"/>
      <c r="B198" s="151"/>
      <c r="C198" s="151"/>
      <c r="D198" s="151"/>
      <c r="E198" s="151"/>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row>
    <row r="199" spans="1:32" ht="12.6">
      <c r="A199" s="90"/>
      <c r="B199" s="151"/>
      <c r="C199" s="151"/>
      <c r="D199" s="151"/>
      <c r="E199" s="151"/>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row>
    <row r="200" spans="1:32" ht="12.6">
      <c r="A200" s="90"/>
      <c r="B200" s="151"/>
      <c r="C200" s="151"/>
      <c r="D200" s="151"/>
      <c r="E200" s="151"/>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row>
    <row r="201" spans="1:32" ht="12.6">
      <c r="A201" s="90"/>
      <c r="B201" s="151"/>
      <c r="C201" s="151"/>
      <c r="D201" s="151"/>
      <c r="E201" s="151"/>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row>
    <row r="202" spans="1:32" ht="12.6">
      <c r="A202" s="90"/>
      <c r="B202" s="151"/>
      <c r="C202" s="151"/>
      <c r="D202" s="151"/>
      <c r="E202" s="151"/>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row>
    <row r="203" spans="1:32" ht="12.6">
      <c r="A203" s="90"/>
      <c r="B203" s="151"/>
      <c r="C203" s="151"/>
      <c r="D203" s="151"/>
      <c r="E203" s="151"/>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row>
    <row r="204" spans="1:32" ht="12.6">
      <c r="A204" s="90"/>
      <c r="B204" s="151"/>
      <c r="C204" s="151"/>
      <c r="D204" s="151"/>
      <c r="E204" s="151"/>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row>
    <row r="205" spans="1:32" ht="12.6">
      <c r="A205" s="90"/>
      <c r="B205" s="151"/>
      <c r="C205" s="151"/>
      <c r="D205" s="151"/>
      <c r="E205" s="151"/>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row>
    <row r="206" spans="1:32" ht="12.6">
      <c r="A206" s="90"/>
      <c r="B206" s="151"/>
      <c r="C206" s="151"/>
      <c r="D206" s="151"/>
      <c r="E206" s="151"/>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row>
    <row r="207" spans="1:32" ht="12.6">
      <c r="A207" s="90"/>
      <c r="B207" s="151"/>
      <c r="C207" s="151"/>
      <c r="D207" s="151"/>
      <c r="E207" s="151"/>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row>
    <row r="208" spans="1:32" ht="12.6">
      <c r="A208" s="90"/>
      <c r="B208" s="151"/>
      <c r="C208" s="151"/>
      <c r="D208" s="151"/>
      <c r="E208" s="151"/>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row>
    <row r="209" spans="1:32" ht="12.6">
      <c r="A209" s="90"/>
      <c r="B209" s="151"/>
      <c r="C209" s="151"/>
      <c r="D209" s="151"/>
      <c r="E209" s="151"/>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row>
    <row r="210" spans="1:32" ht="12.6">
      <c r="A210" s="90"/>
      <c r="B210" s="151"/>
      <c r="C210" s="151"/>
      <c r="D210" s="151"/>
      <c r="E210" s="151"/>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row>
    <row r="211" spans="1:32" ht="12.6">
      <c r="A211" s="90"/>
      <c r="B211" s="151"/>
      <c r="C211" s="151"/>
      <c r="D211" s="151"/>
      <c r="E211" s="151"/>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row>
    <row r="212" spans="1:32" ht="12.6">
      <c r="A212" s="90"/>
      <c r="B212" s="151"/>
      <c r="C212" s="151"/>
      <c r="D212" s="151"/>
      <c r="E212" s="151"/>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row>
    <row r="213" spans="1:32" ht="12.6">
      <c r="A213" s="90"/>
      <c r="B213" s="151"/>
      <c r="C213" s="151"/>
      <c r="D213" s="151"/>
      <c r="E213" s="151"/>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row>
    <row r="214" spans="1:32" ht="12.6">
      <c r="A214" s="90"/>
      <c r="B214" s="151"/>
      <c r="C214" s="151"/>
      <c r="D214" s="151"/>
      <c r="E214" s="151"/>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row>
    <row r="215" spans="1:32" ht="12.6">
      <c r="A215" s="90"/>
      <c r="B215" s="151"/>
      <c r="C215" s="151"/>
      <c r="D215" s="151"/>
      <c r="E215" s="151"/>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row>
    <row r="216" spans="1:32" ht="12.6">
      <c r="A216" s="90"/>
      <c r="B216" s="151"/>
      <c r="C216" s="151"/>
      <c r="D216" s="151"/>
      <c r="E216" s="151"/>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row>
    <row r="217" spans="1:32" ht="12.6">
      <c r="A217" s="90"/>
      <c r="B217" s="151"/>
      <c r="C217" s="151"/>
      <c r="D217" s="151"/>
      <c r="E217" s="151"/>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row>
    <row r="218" spans="1:32" ht="12.6">
      <c r="A218" s="90"/>
      <c r="B218" s="151"/>
      <c r="C218" s="151"/>
      <c r="D218" s="151"/>
      <c r="E218" s="151"/>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row>
    <row r="219" spans="1:32" ht="12.6">
      <c r="A219" s="90"/>
      <c r="B219" s="151"/>
      <c r="C219" s="151"/>
      <c r="D219" s="151"/>
      <c r="E219" s="151"/>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row>
    <row r="220" spans="1:32" ht="12.6">
      <c r="A220" s="90"/>
      <c r="B220" s="151"/>
      <c r="C220" s="151"/>
      <c r="D220" s="151"/>
      <c r="E220" s="151"/>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row>
    <row r="221" spans="1:32" ht="12.6">
      <c r="A221" s="90"/>
      <c r="B221" s="151"/>
      <c r="C221" s="151"/>
      <c r="D221" s="151"/>
      <c r="E221" s="151"/>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row>
    <row r="222" spans="1:32" ht="12.6">
      <c r="A222" s="90"/>
      <c r="B222" s="151"/>
      <c r="C222" s="151"/>
      <c r="D222" s="151"/>
      <c r="E222" s="151"/>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row>
    <row r="223" spans="1:32" ht="12.6">
      <c r="A223" s="90"/>
      <c r="B223" s="151"/>
      <c r="C223" s="151"/>
      <c r="D223" s="151"/>
      <c r="E223" s="151"/>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row>
    <row r="224" spans="1:32" ht="12.6">
      <c r="A224" s="90"/>
      <c r="B224" s="151"/>
      <c r="C224" s="151"/>
      <c r="D224" s="151"/>
      <c r="E224" s="151"/>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row>
    <row r="225" spans="1:32" ht="12.6">
      <c r="A225" s="90"/>
      <c r="B225" s="151"/>
      <c r="C225" s="151"/>
      <c r="D225" s="151"/>
      <c r="E225" s="151"/>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row>
    <row r="226" spans="1:32" ht="12.6">
      <c r="A226" s="90"/>
      <c r="B226" s="151"/>
      <c r="C226" s="151"/>
      <c r="D226" s="151"/>
      <c r="E226" s="151"/>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row>
    <row r="227" spans="1:32" ht="12.6">
      <c r="A227" s="90"/>
      <c r="B227" s="151"/>
      <c r="C227" s="151"/>
      <c r="D227" s="151"/>
      <c r="E227" s="151"/>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row>
    <row r="228" spans="1:32" ht="12.6">
      <c r="A228" s="90"/>
      <c r="B228" s="151"/>
      <c r="C228" s="151"/>
      <c r="D228" s="151"/>
      <c r="E228" s="151"/>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row>
    <row r="229" spans="1:32" ht="12.6">
      <c r="A229" s="90"/>
      <c r="B229" s="151"/>
      <c r="C229" s="151"/>
      <c r="D229" s="151"/>
      <c r="E229" s="151"/>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row>
    <row r="230" spans="1:32" ht="12.6">
      <c r="A230" s="90"/>
      <c r="B230" s="151"/>
      <c r="C230" s="151"/>
      <c r="D230" s="151"/>
      <c r="E230" s="151"/>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row>
    <row r="231" spans="1:32" ht="12.6">
      <c r="A231" s="90"/>
      <c r="B231" s="151"/>
      <c r="C231" s="151"/>
      <c r="D231" s="151"/>
      <c r="E231" s="151"/>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row>
    <row r="232" spans="1:32" ht="12.6">
      <c r="A232" s="90"/>
      <c r="B232" s="151"/>
      <c r="C232" s="151"/>
      <c r="D232" s="151"/>
      <c r="E232" s="151"/>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row>
    <row r="233" spans="1:32" ht="12.6">
      <c r="A233" s="90"/>
      <c r="B233" s="151"/>
      <c r="C233" s="151"/>
      <c r="D233" s="151"/>
      <c r="E233" s="151"/>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row>
    <row r="234" spans="1:32" ht="12.6">
      <c r="A234" s="90"/>
      <c r="B234" s="151"/>
      <c r="C234" s="151"/>
      <c r="D234" s="151"/>
      <c r="E234" s="151"/>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row>
    <row r="235" spans="1:32" ht="12.6">
      <c r="A235" s="90"/>
      <c r="B235" s="151"/>
      <c r="C235" s="151"/>
      <c r="D235" s="151"/>
      <c r="E235" s="151"/>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row>
    <row r="236" spans="1:32" ht="12.6">
      <c r="A236" s="90"/>
      <c r="B236" s="151"/>
      <c r="C236" s="151"/>
      <c r="D236" s="151"/>
      <c r="E236" s="151"/>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row>
    <row r="237" spans="1:32" ht="12.6">
      <c r="A237" s="90"/>
      <c r="B237" s="151"/>
      <c r="C237" s="151"/>
      <c r="D237" s="151"/>
      <c r="E237" s="151"/>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row>
    <row r="238" spans="1:32" ht="12.6">
      <c r="A238" s="90"/>
      <c r="B238" s="151"/>
      <c r="C238" s="151"/>
      <c r="D238" s="151"/>
      <c r="E238" s="151"/>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row>
    <row r="239" spans="1:32" ht="12.6">
      <c r="A239" s="90"/>
      <c r="B239" s="151"/>
      <c r="C239" s="151"/>
      <c r="D239" s="151"/>
      <c r="E239" s="151"/>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row>
    <row r="240" spans="1:32" ht="12.6">
      <c r="A240" s="90"/>
      <c r="B240" s="151"/>
      <c r="C240" s="151"/>
      <c r="D240" s="151"/>
      <c r="E240" s="151"/>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row>
    <row r="241" spans="1:32" ht="12.6">
      <c r="A241" s="90"/>
      <c r="B241" s="151"/>
      <c r="C241" s="151"/>
      <c r="D241" s="151"/>
      <c r="E241" s="151"/>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row>
    <row r="242" spans="1:32" ht="12.6">
      <c r="A242" s="90"/>
      <c r="B242" s="151"/>
      <c r="C242" s="151"/>
      <c r="D242" s="151"/>
      <c r="E242" s="151"/>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row>
    <row r="243" spans="1:32" ht="12.6">
      <c r="A243" s="90"/>
      <c r="B243" s="151"/>
      <c r="C243" s="151"/>
      <c r="D243" s="151"/>
      <c r="E243" s="151"/>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row>
    <row r="244" spans="1:32" ht="12.6">
      <c r="A244" s="90"/>
      <c r="B244" s="151"/>
      <c r="C244" s="151"/>
      <c r="D244" s="151"/>
      <c r="E244" s="151"/>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row>
    <row r="245" spans="1:32" ht="12.6">
      <c r="A245" s="90"/>
      <c r="B245" s="151"/>
      <c r="C245" s="151"/>
      <c r="D245" s="151"/>
      <c r="E245" s="151"/>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row>
    <row r="246" spans="1:32" ht="12.6">
      <c r="A246" s="90"/>
      <c r="B246" s="151"/>
      <c r="C246" s="151"/>
      <c r="D246" s="151"/>
      <c r="E246" s="151"/>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row>
    <row r="247" spans="1:32" ht="12.6">
      <c r="A247" s="90"/>
      <c r="B247" s="151"/>
      <c r="C247" s="151"/>
      <c r="D247" s="151"/>
      <c r="E247" s="151"/>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row>
    <row r="248" spans="1:32" ht="12.6">
      <c r="A248" s="90"/>
      <c r="B248" s="151"/>
      <c r="C248" s="151"/>
      <c r="D248" s="151"/>
      <c r="E248" s="151"/>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row>
    <row r="249" spans="1:32" ht="12.6">
      <c r="A249" s="90"/>
      <c r="B249" s="151"/>
      <c r="C249" s="151"/>
      <c r="D249" s="151"/>
      <c r="E249" s="151"/>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row>
    <row r="250" spans="1:32" ht="12.6">
      <c r="A250" s="90"/>
      <c r="B250" s="151"/>
      <c r="C250" s="151"/>
      <c r="D250" s="151"/>
      <c r="E250" s="151"/>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row>
    <row r="251" spans="1:32" ht="12.6">
      <c r="A251" s="90"/>
      <c r="B251" s="151"/>
      <c r="C251" s="151"/>
      <c r="D251" s="151"/>
      <c r="E251" s="151"/>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row>
    <row r="252" spans="1:32" ht="12.6">
      <c r="A252" s="90"/>
      <c r="B252" s="151"/>
      <c r="C252" s="151"/>
      <c r="D252" s="151"/>
      <c r="E252" s="151"/>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row>
    <row r="253" spans="1:32" ht="12.6">
      <c r="A253" s="90"/>
      <c r="B253" s="151"/>
      <c r="C253" s="151"/>
      <c r="D253" s="151"/>
      <c r="E253" s="151"/>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row>
    <row r="254" spans="1:32" ht="12.6">
      <c r="A254" s="90"/>
      <c r="B254" s="151"/>
      <c r="C254" s="151"/>
      <c r="D254" s="151"/>
      <c r="E254" s="151"/>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row>
    <row r="255" spans="1:32" ht="12.6">
      <c r="A255" s="90"/>
      <c r="B255" s="151"/>
      <c r="C255" s="151"/>
      <c r="D255" s="151"/>
      <c r="E255" s="151"/>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row>
    <row r="256" spans="1:32" ht="12.6">
      <c r="A256" s="90"/>
      <c r="B256" s="151"/>
      <c r="C256" s="151"/>
      <c r="D256" s="151"/>
      <c r="E256" s="151"/>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row>
    <row r="257" spans="1:32" ht="12.6">
      <c r="A257" s="90"/>
      <c r="B257" s="151"/>
      <c r="C257" s="151"/>
      <c r="D257" s="151"/>
      <c r="E257" s="151"/>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row>
    <row r="258" spans="1:32" ht="12.6">
      <c r="A258" s="90"/>
      <c r="B258" s="151"/>
      <c r="C258" s="151"/>
      <c r="D258" s="151"/>
      <c r="E258" s="151"/>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row>
    <row r="259" spans="1:32" ht="12.6">
      <c r="A259" s="90"/>
      <c r="B259" s="151"/>
      <c r="C259" s="151"/>
      <c r="D259" s="151"/>
      <c r="E259" s="151"/>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row>
    <row r="260" spans="1:32" ht="12.6">
      <c r="A260" s="90"/>
      <c r="B260" s="151"/>
      <c r="C260" s="151"/>
      <c r="D260" s="151"/>
      <c r="E260" s="151"/>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row>
    <row r="261" spans="1:32" ht="12.6">
      <c r="A261" s="90"/>
      <c r="B261" s="151"/>
      <c r="C261" s="151"/>
      <c r="D261" s="151"/>
      <c r="E261" s="151"/>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row>
    <row r="262" spans="1:32" ht="12.6">
      <c r="A262" s="90"/>
      <c r="B262" s="151"/>
      <c r="C262" s="151"/>
      <c r="D262" s="151"/>
      <c r="E262" s="151"/>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row>
    <row r="263" spans="1:32" ht="12.6">
      <c r="A263" s="90"/>
      <c r="B263" s="151"/>
      <c r="C263" s="151"/>
      <c r="D263" s="151"/>
      <c r="E263" s="151"/>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row>
    <row r="264" spans="1:32" ht="12.6">
      <c r="A264" s="90"/>
      <c r="B264" s="151"/>
      <c r="C264" s="151"/>
      <c r="D264" s="151"/>
      <c r="E264" s="151"/>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row>
    <row r="265" spans="1:32" ht="12.6">
      <c r="A265" s="90"/>
      <c r="B265" s="151"/>
      <c r="C265" s="151"/>
      <c r="D265" s="151"/>
      <c r="E265" s="151"/>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row>
    <row r="266" spans="1:32" ht="12.6">
      <c r="A266" s="90"/>
      <c r="B266" s="151"/>
      <c r="C266" s="151"/>
      <c r="D266" s="151"/>
      <c r="E266" s="151"/>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row>
    <row r="267" spans="1:32" ht="12.6">
      <c r="A267" s="90"/>
      <c r="B267" s="151"/>
      <c r="C267" s="151"/>
      <c r="D267" s="151"/>
      <c r="E267" s="151"/>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row>
    <row r="268" spans="1:32" ht="12.6">
      <c r="A268" s="90"/>
      <c r="B268" s="151"/>
      <c r="C268" s="151"/>
      <c r="D268" s="151"/>
      <c r="E268" s="151"/>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row>
    <row r="269" spans="1:32" ht="12.6">
      <c r="A269" s="90"/>
      <c r="B269" s="151"/>
      <c r="C269" s="151"/>
      <c r="D269" s="151"/>
      <c r="E269" s="151"/>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row>
    <row r="270" spans="1:32" ht="12.6">
      <c r="A270" s="90"/>
      <c r="B270" s="151"/>
      <c r="C270" s="151"/>
      <c r="D270" s="151"/>
      <c r="E270" s="151"/>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row>
    <row r="271" spans="1:32" ht="12.6">
      <c r="A271" s="90"/>
      <c r="B271" s="151"/>
      <c r="C271" s="151"/>
      <c r="D271" s="151"/>
      <c r="E271" s="151"/>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row>
    <row r="272" spans="1:32" ht="12.6">
      <c r="A272" s="90"/>
      <c r="B272" s="151"/>
      <c r="C272" s="151"/>
      <c r="D272" s="151"/>
      <c r="E272" s="151"/>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row>
    <row r="273" spans="1:32" ht="12.6">
      <c r="A273" s="90"/>
      <c r="B273" s="151"/>
      <c r="C273" s="151"/>
      <c r="D273" s="151"/>
      <c r="E273" s="151"/>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row>
    <row r="274" spans="1:32" ht="12.6">
      <c r="A274" s="90"/>
      <c r="B274" s="151"/>
      <c r="C274" s="151"/>
      <c r="D274" s="151"/>
      <c r="E274" s="151"/>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row>
    <row r="275" spans="1:32" ht="12.6">
      <c r="A275" s="90"/>
      <c r="B275" s="151"/>
      <c r="C275" s="151"/>
      <c r="D275" s="151"/>
      <c r="E275" s="151"/>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row>
    <row r="276" spans="1:32" ht="12.6">
      <c r="A276" s="90"/>
      <c r="B276" s="151"/>
      <c r="C276" s="151"/>
      <c r="D276" s="151"/>
      <c r="E276" s="151"/>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row>
    <row r="277" spans="1:32" ht="12.6">
      <c r="A277" s="90"/>
      <c r="B277" s="151"/>
      <c r="C277" s="151"/>
      <c r="D277" s="151"/>
      <c r="E277" s="151"/>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row>
    <row r="278" spans="1:32" ht="12.6">
      <c r="A278" s="90"/>
      <c r="B278" s="151"/>
      <c r="C278" s="151"/>
      <c r="D278" s="151"/>
      <c r="E278" s="151"/>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row>
    <row r="279" spans="1:32" ht="12.6">
      <c r="A279" s="90"/>
      <c r="B279" s="151"/>
      <c r="C279" s="151"/>
      <c r="D279" s="151"/>
      <c r="E279" s="151"/>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row>
    <row r="280" spans="1:32" ht="12.6">
      <c r="A280" s="90"/>
      <c r="B280" s="151"/>
      <c r="C280" s="151"/>
      <c r="D280" s="151"/>
      <c r="E280" s="151"/>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row>
    <row r="281" spans="1:32" ht="12.6">
      <c r="A281" s="90"/>
      <c r="B281" s="151"/>
      <c r="C281" s="151"/>
      <c r="D281" s="151"/>
      <c r="E281" s="151"/>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row>
    <row r="282" spans="1:32" ht="12.6">
      <c r="A282" s="90"/>
      <c r="B282" s="151"/>
      <c r="C282" s="151"/>
      <c r="D282" s="151"/>
      <c r="E282" s="151"/>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row>
    <row r="283" spans="1:32" ht="12.6">
      <c r="A283" s="90"/>
      <c r="B283" s="151"/>
      <c r="C283" s="151"/>
      <c r="D283" s="151"/>
      <c r="E283" s="151"/>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row>
    <row r="284" spans="1:32" ht="12.6">
      <c r="A284" s="90"/>
      <c r="B284" s="151"/>
      <c r="C284" s="151"/>
      <c r="D284" s="151"/>
      <c r="E284" s="151"/>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row>
    <row r="285" spans="1:32" ht="12.6">
      <c r="A285" s="90"/>
      <c r="B285" s="151"/>
      <c r="C285" s="151"/>
      <c r="D285" s="151"/>
      <c r="E285" s="151"/>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row>
    <row r="286" spans="1:32" ht="12.6">
      <c r="A286" s="90"/>
      <c r="B286" s="151"/>
      <c r="C286" s="151"/>
      <c r="D286" s="151"/>
      <c r="E286" s="151"/>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row>
    <row r="287" spans="1:32" ht="12.6">
      <c r="A287" s="90"/>
      <c r="B287" s="151"/>
      <c r="C287" s="151"/>
      <c r="D287" s="151"/>
      <c r="E287" s="151"/>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row>
    <row r="288" spans="1:32" ht="12.6">
      <c r="A288" s="90"/>
      <c r="B288" s="151"/>
      <c r="C288" s="151"/>
      <c r="D288" s="151"/>
      <c r="E288" s="151"/>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row>
    <row r="289" spans="1:32" ht="12.6">
      <c r="A289" s="90"/>
      <c r="B289" s="151"/>
      <c r="C289" s="151"/>
      <c r="D289" s="151"/>
      <c r="E289" s="151"/>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row>
    <row r="290" spans="1:32" ht="12.6">
      <c r="A290" s="90"/>
      <c r="B290" s="151"/>
      <c r="C290" s="151"/>
      <c r="D290" s="151"/>
      <c r="E290" s="151"/>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row>
    <row r="291" spans="1:32" ht="12.6">
      <c r="A291" s="90"/>
      <c r="B291" s="151"/>
      <c r="C291" s="151"/>
      <c r="D291" s="151"/>
      <c r="E291" s="151"/>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row>
    <row r="292" spans="1:32" ht="12.6">
      <c r="A292" s="90"/>
      <c r="B292" s="151"/>
      <c r="C292" s="151"/>
      <c r="D292" s="151"/>
      <c r="E292" s="151"/>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row>
    <row r="293" spans="1:32" ht="12.6">
      <c r="A293" s="90"/>
      <c r="B293" s="151"/>
      <c r="C293" s="151"/>
      <c r="D293" s="151"/>
      <c r="E293" s="151"/>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row>
    <row r="294" spans="1:32" ht="12.6">
      <c r="A294" s="90"/>
      <c r="B294" s="151"/>
      <c r="C294" s="151"/>
      <c r="D294" s="151"/>
      <c r="E294" s="151"/>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row>
    <row r="295" spans="1:32" ht="12.6">
      <c r="A295" s="90"/>
      <c r="B295" s="151"/>
      <c r="C295" s="151"/>
      <c r="D295" s="151"/>
      <c r="E295" s="151"/>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row>
    <row r="296" spans="1:32" ht="12.6">
      <c r="A296" s="90"/>
      <c r="B296" s="151"/>
      <c r="C296" s="151"/>
      <c r="D296" s="151"/>
      <c r="E296" s="151"/>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row>
    <row r="297" spans="1:32" ht="12.6">
      <c r="A297" s="90"/>
      <c r="B297" s="151"/>
      <c r="C297" s="151"/>
      <c r="D297" s="151"/>
      <c r="E297" s="151"/>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row>
    <row r="298" spans="1:32" ht="12.6">
      <c r="A298" s="90"/>
      <c r="B298" s="151"/>
      <c r="C298" s="151"/>
      <c r="D298" s="151"/>
      <c r="E298" s="151"/>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row>
    <row r="299" spans="1:32" ht="12.6">
      <c r="A299" s="90"/>
      <c r="B299" s="151"/>
      <c r="C299" s="151"/>
      <c r="D299" s="151"/>
      <c r="E299" s="151"/>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row>
    <row r="300" spans="1:32" ht="12.6">
      <c r="A300" s="90"/>
      <c r="B300" s="151"/>
      <c r="C300" s="151"/>
      <c r="D300" s="151"/>
      <c r="E300" s="151"/>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row>
    <row r="301" spans="1:32" ht="12.6">
      <c r="A301" s="90"/>
      <c r="B301" s="151"/>
      <c r="C301" s="151"/>
      <c r="D301" s="151"/>
      <c r="E301" s="151"/>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row>
    <row r="302" spans="1:32" ht="12.6">
      <c r="A302" s="90"/>
      <c r="B302" s="151"/>
      <c r="C302" s="151"/>
      <c r="D302" s="151"/>
      <c r="E302" s="151"/>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row>
    <row r="303" spans="1:32" ht="12.6">
      <c r="A303" s="90"/>
      <c r="B303" s="151"/>
      <c r="C303" s="151"/>
      <c r="D303" s="151"/>
      <c r="E303" s="151"/>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row>
    <row r="304" spans="1:32" ht="12.6">
      <c r="A304" s="90"/>
      <c r="B304" s="151"/>
      <c r="C304" s="151"/>
      <c r="D304" s="151"/>
      <c r="E304" s="151"/>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row>
    <row r="305" spans="1:32" ht="12.6">
      <c r="A305" s="90"/>
      <c r="B305" s="151"/>
      <c r="C305" s="151"/>
      <c r="D305" s="151"/>
      <c r="E305" s="151"/>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row>
    <row r="306" spans="1:32" ht="12.6">
      <c r="A306" s="90"/>
      <c r="B306" s="151"/>
      <c r="C306" s="151"/>
      <c r="D306" s="151"/>
      <c r="E306" s="151"/>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row>
    <row r="307" spans="1:32" ht="12.6">
      <c r="A307" s="90"/>
      <c r="B307" s="151"/>
      <c r="C307" s="151"/>
      <c r="D307" s="151"/>
      <c r="E307" s="151"/>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row>
    <row r="308" spans="1:32" ht="12.6">
      <c r="A308" s="90"/>
      <c r="B308" s="151"/>
      <c r="C308" s="151"/>
      <c r="D308" s="151"/>
      <c r="E308" s="151"/>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row>
    <row r="309" spans="1:32" ht="12.6">
      <c r="A309" s="90"/>
      <c r="B309" s="151"/>
      <c r="C309" s="151"/>
      <c r="D309" s="151"/>
      <c r="E309" s="151"/>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row>
    <row r="310" spans="1:32" ht="12.6">
      <c r="A310" s="90"/>
      <c r="B310" s="151"/>
      <c r="C310" s="151"/>
      <c r="D310" s="151"/>
      <c r="E310" s="151"/>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row>
    <row r="311" spans="1:32" ht="12.6">
      <c r="A311" s="90"/>
      <c r="B311" s="151"/>
      <c r="C311" s="151"/>
      <c r="D311" s="151"/>
      <c r="E311" s="151"/>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row>
    <row r="312" spans="1:32" ht="12.6">
      <c r="A312" s="90"/>
      <c r="B312" s="151"/>
      <c r="C312" s="151"/>
      <c r="D312" s="151"/>
      <c r="E312" s="151"/>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row>
    <row r="313" spans="1:32" ht="12.6">
      <c r="A313" s="90"/>
      <c r="B313" s="151"/>
      <c r="C313" s="151"/>
      <c r="D313" s="151"/>
      <c r="E313" s="151"/>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row>
    <row r="314" spans="1:32" ht="12.6">
      <c r="A314" s="90"/>
      <c r="B314" s="151"/>
      <c r="C314" s="151"/>
      <c r="D314" s="151"/>
      <c r="E314" s="151"/>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row>
    <row r="315" spans="1:32" ht="12.6">
      <c r="A315" s="90"/>
      <c r="B315" s="151"/>
      <c r="C315" s="151"/>
      <c r="D315" s="151"/>
      <c r="E315" s="151"/>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row>
    <row r="316" spans="1:32" ht="12.6">
      <c r="A316" s="90"/>
      <c r="B316" s="151"/>
      <c r="C316" s="151"/>
      <c r="D316" s="151"/>
      <c r="E316" s="151"/>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row>
    <row r="317" spans="1:32" ht="12.6">
      <c r="A317" s="90"/>
      <c r="B317" s="151"/>
      <c r="C317" s="151"/>
      <c r="D317" s="151"/>
      <c r="E317" s="151"/>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row>
    <row r="318" spans="1:32" ht="12.6">
      <c r="A318" s="90"/>
      <c r="B318" s="151"/>
      <c r="C318" s="151"/>
      <c r="D318" s="151"/>
      <c r="E318" s="151"/>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row>
    <row r="319" spans="1:32" ht="12.6">
      <c r="A319" s="90"/>
      <c r="B319" s="151"/>
      <c r="C319" s="151"/>
      <c r="D319" s="151"/>
      <c r="E319" s="151"/>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row>
    <row r="320" spans="1:32" ht="12.6">
      <c r="A320" s="90"/>
      <c r="B320" s="151"/>
      <c r="C320" s="151"/>
      <c r="D320" s="151"/>
      <c r="E320" s="151"/>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row>
    <row r="321" spans="1:32" ht="12.6">
      <c r="A321" s="90"/>
      <c r="B321" s="151"/>
      <c r="C321" s="151"/>
      <c r="D321" s="151"/>
      <c r="E321" s="151"/>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row>
    <row r="322" spans="1:32" ht="12.6">
      <c r="A322" s="90"/>
      <c r="B322" s="151"/>
      <c r="C322" s="151"/>
      <c r="D322" s="151"/>
      <c r="E322" s="151"/>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row>
    <row r="323" spans="1:32" ht="12.6">
      <c r="A323" s="90"/>
      <c r="B323" s="151"/>
      <c r="C323" s="151"/>
      <c r="D323" s="151"/>
      <c r="E323" s="151"/>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row>
    <row r="324" spans="1:32" ht="12.6">
      <c r="A324" s="90"/>
      <c r="B324" s="151"/>
      <c r="C324" s="151"/>
      <c r="D324" s="151"/>
      <c r="E324" s="151"/>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row>
    <row r="325" spans="1:32" ht="12.6">
      <c r="A325" s="90"/>
      <c r="B325" s="151"/>
      <c r="C325" s="151"/>
      <c r="D325" s="151"/>
      <c r="E325" s="151"/>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row>
    <row r="326" spans="1:32" ht="12.6">
      <c r="A326" s="90"/>
      <c r="B326" s="151"/>
      <c r="C326" s="151"/>
      <c r="D326" s="151"/>
      <c r="E326" s="151"/>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row>
    <row r="327" spans="1:32" ht="12.6">
      <c r="A327" s="90"/>
      <c r="B327" s="151"/>
      <c r="C327" s="151"/>
      <c r="D327" s="151"/>
      <c r="E327" s="151"/>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row>
    <row r="328" spans="1:32" ht="12.6">
      <c r="A328" s="90"/>
      <c r="B328" s="151"/>
      <c r="C328" s="151"/>
      <c r="D328" s="151"/>
      <c r="E328" s="151"/>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row>
    <row r="329" spans="1:32" ht="12.6">
      <c r="A329" s="90"/>
      <c r="B329" s="151"/>
      <c r="C329" s="151"/>
      <c r="D329" s="151"/>
      <c r="E329" s="151"/>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row>
    <row r="330" spans="1:32" ht="12.6">
      <c r="A330" s="90"/>
      <c r="B330" s="151"/>
      <c r="C330" s="151"/>
      <c r="D330" s="151"/>
      <c r="E330" s="151"/>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row>
    <row r="331" spans="1:32" ht="12.6">
      <c r="A331" s="90"/>
      <c r="B331" s="151"/>
      <c r="C331" s="151"/>
      <c r="D331" s="151"/>
      <c r="E331" s="151"/>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row>
    <row r="332" spans="1:32" ht="12.6">
      <c r="A332" s="90"/>
      <c r="B332" s="151"/>
      <c r="C332" s="151"/>
      <c r="D332" s="151"/>
      <c r="E332" s="151"/>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row>
    <row r="333" spans="1:32" ht="12.6">
      <c r="A333" s="90"/>
      <c r="B333" s="151"/>
      <c r="C333" s="151"/>
      <c r="D333" s="151"/>
      <c r="E333" s="151"/>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row>
    <row r="334" spans="1:32" ht="12.6">
      <c r="A334" s="90"/>
      <c r="B334" s="151"/>
      <c r="C334" s="151"/>
      <c r="D334" s="151"/>
      <c r="E334" s="151"/>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row>
    <row r="335" spans="1:32" ht="12.6">
      <c r="A335" s="90"/>
      <c r="B335" s="151"/>
      <c r="C335" s="151"/>
      <c r="D335" s="151"/>
      <c r="E335" s="151"/>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row>
    <row r="336" spans="1:32" ht="12.6">
      <c r="A336" s="90"/>
      <c r="B336" s="151"/>
      <c r="C336" s="151"/>
      <c r="D336" s="151"/>
      <c r="E336" s="151"/>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row>
    <row r="337" spans="1:32" ht="12.6">
      <c r="A337" s="90"/>
      <c r="B337" s="151"/>
      <c r="C337" s="151"/>
      <c r="D337" s="151"/>
      <c r="E337" s="151"/>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row>
    <row r="338" spans="1:32" ht="12.6">
      <c r="A338" s="90"/>
      <c r="B338" s="151"/>
      <c r="C338" s="151"/>
      <c r="D338" s="151"/>
      <c r="E338" s="151"/>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row>
    <row r="339" spans="1:32" ht="12.6">
      <c r="A339" s="90"/>
      <c r="B339" s="151"/>
      <c r="C339" s="151"/>
      <c r="D339" s="151"/>
      <c r="E339" s="151"/>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row>
    <row r="340" spans="1:32" ht="12.6">
      <c r="A340" s="90"/>
      <c r="B340" s="151"/>
      <c r="C340" s="151"/>
      <c r="D340" s="151"/>
      <c r="E340" s="151"/>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row>
    <row r="341" spans="1:32" ht="12.6">
      <c r="A341" s="90"/>
      <c r="B341" s="151"/>
      <c r="C341" s="151"/>
      <c r="D341" s="151"/>
      <c r="E341" s="151"/>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row>
    <row r="342" spans="1:32" ht="12.6">
      <c r="A342" s="90"/>
      <c r="B342" s="151"/>
      <c r="C342" s="151"/>
      <c r="D342" s="151"/>
      <c r="E342" s="151"/>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row>
    <row r="343" spans="1:32" ht="12.6">
      <c r="A343" s="90"/>
      <c r="B343" s="151"/>
      <c r="C343" s="151"/>
      <c r="D343" s="151"/>
      <c r="E343" s="151"/>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row>
    <row r="344" spans="1:32" ht="12.6">
      <c r="A344" s="90"/>
      <c r="B344" s="151"/>
      <c r="C344" s="151"/>
      <c r="D344" s="151"/>
      <c r="E344" s="151"/>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row>
    <row r="345" spans="1:32" ht="12.6">
      <c r="A345" s="90"/>
      <c r="B345" s="151"/>
      <c r="C345" s="151"/>
      <c r="D345" s="151"/>
      <c r="E345" s="151"/>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row>
    <row r="346" spans="1:32" ht="12.6">
      <c r="A346" s="90"/>
      <c r="B346" s="151"/>
      <c r="C346" s="151"/>
      <c r="D346" s="151"/>
      <c r="E346" s="151"/>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row>
    <row r="347" spans="1:32" ht="12.6">
      <c r="A347" s="90"/>
      <c r="B347" s="151"/>
      <c r="C347" s="151"/>
      <c r="D347" s="151"/>
      <c r="E347" s="151"/>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row>
    <row r="348" spans="1:32" ht="12.6">
      <c r="A348" s="90"/>
      <c r="B348" s="151"/>
      <c r="C348" s="151"/>
      <c r="D348" s="151"/>
      <c r="E348" s="151"/>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row>
    <row r="349" spans="1:32" ht="12.6">
      <c r="A349" s="90"/>
      <c r="B349" s="151"/>
      <c r="C349" s="151"/>
      <c r="D349" s="151"/>
      <c r="E349" s="151"/>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row>
    <row r="350" spans="1:32" ht="12.6">
      <c r="A350" s="90"/>
      <c r="B350" s="151"/>
      <c r="C350" s="151"/>
      <c r="D350" s="151"/>
      <c r="E350" s="151"/>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row>
    <row r="351" spans="1:32" ht="12.6">
      <c r="A351" s="90"/>
      <c r="B351" s="151"/>
      <c r="C351" s="151"/>
      <c r="D351" s="151"/>
      <c r="E351" s="151"/>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row>
    <row r="352" spans="1:32" ht="12.6">
      <c r="A352" s="90"/>
      <c r="B352" s="151"/>
      <c r="C352" s="151"/>
      <c r="D352" s="151"/>
      <c r="E352" s="151"/>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row>
    <row r="353" spans="1:32" ht="12.6">
      <c r="A353" s="90"/>
      <c r="B353" s="151"/>
      <c r="C353" s="151"/>
      <c r="D353" s="151"/>
      <c r="E353" s="151"/>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row>
    <row r="354" spans="1:32" ht="12.6">
      <c r="A354" s="90"/>
      <c r="B354" s="151"/>
      <c r="C354" s="151"/>
      <c r="D354" s="151"/>
      <c r="E354" s="151"/>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row>
    <row r="355" spans="1:32" ht="12.6">
      <c r="A355" s="90"/>
      <c r="B355" s="151"/>
      <c r="C355" s="151"/>
      <c r="D355" s="151"/>
      <c r="E355" s="151"/>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row>
    <row r="356" spans="1:32" ht="12.6">
      <c r="A356" s="90"/>
      <c r="B356" s="151"/>
      <c r="C356" s="151"/>
      <c r="D356" s="151"/>
      <c r="E356" s="151"/>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row>
    <row r="357" spans="1:32" ht="12.6">
      <c r="A357" s="90"/>
      <c r="B357" s="151"/>
      <c r="C357" s="151"/>
      <c r="D357" s="151"/>
      <c r="E357" s="151"/>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row>
    <row r="358" spans="1:32" ht="12.6">
      <c r="A358" s="90"/>
      <c r="B358" s="151"/>
      <c r="C358" s="151"/>
      <c r="D358" s="151"/>
      <c r="E358" s="151"/>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row>
    <row r="359" spans="1:32" ht="12.6">
      <c r="A359" s="90"/>
      <c r="B359" s="151"/>
      <c r="C359" s="151"/>
      <c r="D359" s="151"/>
      <c r="E359" s="151"/>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row>
    <row r="360" spans="1:32" ht="12.6">
      <c r="A360" s="90"/>
      <c r="B360" s="151"/>
      <c r="C360" s="151"/>
      <c r="D360" s="151"/>
      <c r="E360" s="151"/>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row>
    <row r="361" spans="1:32" ht="12.6">
      <c r="A361" s="90"/>
      <c r="B361" s="151"/>
      <c r="C361" s="151"/>
      <c r="D361" s="151"/>
      <c r="E361" s="151"/>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row>
    <row r="362" spans="1:32" ht="12.6">
      <c r="A362" s="90"/>
      <c r="B362" s="151"/>
      <c r="C362" s="151"/>
      <c r="D362" s="151"/>
      <c r="E362" s="151"/>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row>
    <row r="363" spans="1:32" ht="12.6">
      <c r="A363" s="90"/>
      <c r="B363" s="151"/>
      <c r="C363" s="151"/>
      <c r="D363" s="151"/>
      <c r="E363" s="151"/>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row>
    <row r="364" spans="1:32" ht="12.6">
      <c r="A364" s="90"/>
      <c r="B364" s="151"/>
      <c r="C364" s="151"/>
      <c r="D364" s="151"/>
      <c r="E364" s="151"/>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row>
    <row r="365" spans="1:32" ht="12.6">
      <c r="A365" s="90"/>
      <c r="B365" s="151"/>
      <c r="C365" s="151"/>
      <c r="D365" s="151"/>
      <c r="E365" s="151"/>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row>
    <row r="366" spans="1:32" ht="12.6">
      <c r="A366" s="90"/>
      <c r="B366" s="151"/>
      <c r="C366" s="151"/>
      <c r="D366" s="151"/>
      <c r="E366" s="151"/>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row>
    <row r="367" spans="1:32" ht="12.6">
      <c r="A367" s="90"/>
      <c r="B367" s="151"/>
      <c r="C367" s="151"/>
      <c r="D367" s="151"/>
      <c r="E367" s="151"/>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row>
    <row r="368" spans="1:32" ht="12.6">
      <c r="A368" s="90"/>
      <c r="B368" s="151"/>
      <c r="C368" s="151"/>
      <c r="D368" s="151"/>
      <c r="E368" s="151"/>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row>
    <row r="369" spans="1:32" ht="12.6">
      <c r="A369" s="90"/>
      <c r="B369" s="151"/>
      <c r="C369" s="151"/>
      <c r="D369" s="151"/>
      <c r="E369" s="151"/>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row>
    <row r="370" spans="1:32" ht="12.6">
      <c r="A370" s="90"/>
      <c r="B370" s="151"/>
      <c r="C370" s="151"/>
      <c r="D370" s="151"/>
      <c r="E370" s="151"/>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row>
    <row r="371" spans="1:32" ht="12.6">
      <c r="A371" s="90"/>
      <c r="B371" s="151"/>
      <c r="C371" s="151"/>
      <c r="D371" s="151"/>
      <c r="E371" s="151"/>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row>
    <row r="372" spans="1:32" ht="12.6">
      <c r="A372" s="90"/>
      <c r="B372" s="151"/>
      <c r="C372" s="151"/>
      <c r="D372" s="151"/>
      <c r="E372" s="151"/>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row>
    <row r="373" spans="1:32" ht="12.6">
      <c r="A373" s="90"/>
      <c r="B373" s="151"/>
      <c r="C373" s="151"/>
      <c r="D373" s="151"/>
      <c r="E373" s="151"/>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row>
    <row r="374" spans="1:32" ht="12.6">
      <c r="A374" s="90"/>
      <c r="B374" s="151"/>
      <c r="C374" s="151"/>
      <c r="D374" s="151"/>
      <c r="E374" s="151"/>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row>
    <row r="375" spans="1:32" ht="12.6">
      <c r="A375" s="90"/>
      <c r="B375" s="151"/>
      <c r="C375" s="151"/>
      <c r="D375" s="151"/>
      <c r="E375" s="151"/>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row>
    <row r="376" spans="1:32" ht="12.6">
      <c r="A376" s="90"/>
      <c r="B376" s="151"/>
      <c r="C376" s="151"/>
      <c r="D376" s="151"/>
      <c r="E376" s="151"/>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row>
    <row r="377" spans="1:32" ht="12.6">
      <c r="A377" s="90"/>
      <c r="B377" s="151"/>
      <c r="C377" s="151"/>
      <c r="D377" s="151"/>
      <c r="E377" s="151"/>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row>
    <row r="378" spans="1:32" ht="12.6">
      <c r="A378" s="90"/>
      <c r="B378" s="151"/>
      <c r="C378" s="151"/>
      <c r="D378" s="151"/>
      <c r="E378" s="151"/>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row>
    <row r="379" spans="1:32" ht="12.6">
      <c r="A379" s="90"/>
      <c r="B379" s="151"/>
      <c r="C379" s="151"/>
      <c r="D379" s="151"/>
      <c r="E379" s="151"/>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row>
    <row r="380" spans="1:32" ht="12.6">
      <c r="A380" s="90"/>
      <c r="B380" s="151"/>
      <c r="C380" s="151"/>
      <c r="D380" s="151"/>
      <c r="E380" s="151"/>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row>
    <row r="381" spans="1:32" ht="12.6">
      <c r="A381" s="90"/>
      <c r="B381" s="151"/>
      <c r="C381" s="151"/>
      <c r="D381" s="151"/>
      <c r="E381" s="151"/>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row>
    <row r="382" spans="1:32" ht="12.6">
      <c r="A382" s="90"/>
      <c r="B382" s="151"/>
      <c r="C382" s="151"/>
      <c r="D382" s="151"/>
      <c r="E382" s="151"/>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row>
    <row r="383" spans="1:32" ht="12.6">
      <c r="A383" s="90"/>
      <c r="B383" s="151"/>
      <c r="C383" s="151"/>
      <c r="D383" s="151"/>
      <c r="E383" s="151"/>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row>
    <row r="384" spans="1:32" ht="12.6">
      <c r="A384" s="90"/>
      <c r="B384" s="151"/>
      <c r="C384" s="151"/>
      <c r="D384" s="151"/>
      <c r="E384" s="151"/>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row>
    <row r="385" spans="1:32" ht="12.6">
      <c r="A385" s="90"/>
      <c r="B385" s="151"/>
      <c r="C385" s="151"/>
      <c r="D385" s="151"/>
      <c r="E385" s="151"/>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row>
    <row r="386" spans="1:32" ht="12.6">
      <c r="A386" s="90"/>
      <c r="B386" s="151"/>
      <c r="C386" s="151"/>
      <c r="D386" s="151"/>
      <c r="E386" s="151"/>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row>
    <row r="387" spans="1:32" ht="12.6">
      <c r="A387" s="90"/>
      <c r="B387" s="151"/>
      <c r="C387" s="151"/>
      <c r="D387" s="151"/>
      <c r="E387" s="151"/>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row>
    <row r="388" spans="1:32" ht="12.6">
      <c r="A388" s="90"/>
      <c r="B388" s="151"/>
      <c r="C388" s="151"/>
      <c r="D388" s="151"/>
      <c r="E388" s="151"/>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row>
    <row r="389" spans="1:32" ht="12.6">
      <c r="A389" s="90"/>
      <c r="B389" s="151"/>
      <c r="C389" s="151"/>
      <c r="D389" s="151"/>
      <c r="E389" s="151"/>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row>
    <row r="390" spans="1:32" ht="12.6">
      <c r="A390" s="90"/>
      <c r="B390" s="151"/>
      <c r="C390" s="151"/>
      <c r="D390" s="151"/>
      <c r="E390" s="151"/>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row>
    <row r="391" spans="1:32" ht="12.6">
      <c r="A391" s="90"/>
      <c r="B391" s="151"/>
      <c r="C391" s="151"/>
      <c r="D391" s="151"/>
      <c r="E391" s="151"/>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row>
    <row r="392" spans="1:32" ht="12.6">
      <c r="A392" s="90"/>
      <c r="B392" s="151"/>
      <c r="C392" s="151"/>
      <c r="D392" s="151"/>
      <c r="E392" s="151"/>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row>
    <row r="393" spans="1:32" ht="12.6">
      <c r="A393" s="90"/>
      <c r="B393" s="151"/>
      <c r="C393" s="151"/>
      <c r="D393" s="151"/>
      <c r="E393" s="151"/>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row>
    <row r="394" spans="1:32" ht="12.6">
      <c r="A394" s="90"/>
      <c r="B394" s="151"/>
      <c r="C394" s="151"/>
      <c r="D394" s="151"/>
      <c r="E394" s="151"/>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row>
    <row r="395" spans="1:32" ht="12.6">
      <c r="A395" s="90"/>
      <c r="B395" s="151"/>
      <c r="C395" s="151"/>
      <c r="D395" s="151"/>
      <c r="E395" s="151"/>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row>
    <row r="396" spans="1:32" ht="12.6">
      <c r="A396" s="90"/>
      <c r="B396" s="151"/>
      <c r="C396" s="151"/>
      <c r="D396" s="151"/>
      <c r="E396" s="151"/>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row>
    <row r="397" spans="1:32" ht="12.6">
      <c r="A397" s="90"/>
      <c r="B397" s="151"/>
      <c r="C397" s="151"/>
      <c r="D397" s="151"/>
      <c r="E397" s="151"/>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row>
    <row r="398" spans="1:32" ht="12.6">
      <c r="A398" s="90"/>
      <c r="B398" s="151"/>
      <c r="C398" s="151"/>
      <c r="D398" s="151"/>
      <c r="E398" s="151"/>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row>
    <row r="399" spans="1:32" ht="12.6">
      <c r="A399" s="90"/>
      <c r="B399" s="151"/>
      <c r="C399" s="151"/>
      <c r="D399" s="151"/>
      <c r="E399" s="151"/>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row>
    <row r="400" spans="1:32" ht="12.6">
      <c r="A400" s="90"/>
      <c r="B400" s="151"/>
      <c r="C400" s="151"/>
      <c r="D400" s="151"/>
      <c r="E400" s="151"/>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row>
    <row r="401" spans="1:32" ht="12.6">
      <c r="A401" s="90"/>
      <c r="B401" s="151"/>
      <c r="C401" s="151"/>
      <c r="D401" s="151"/>
      <c r="E401" s="151"/>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row>
    <row r="402" spans="1:32" ht="12.6">
      <c r="A402" s="90"/>
      <c r="B402" s="151"/>
      <c r="C402" s="151"/>
      <c r="D402" s="151"/>
      <c r="E402" s="151"/>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row>
    <row r="403" spans="1:32" ht="12.6">
      <c r="A403" s="90"/>
      <c r="B403" s="151"/>
      <c r="C403" s="151"/>
      <c r="D403" s="151"/>
      <c r="E403" s="151"/>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row>
    <row r="404" spans="1:32" ht="12.6">
      <c r="A404" s="90"/>
      <c r="B404" s="151"/>
      <c r="C404" s="151"/>
      <c r="D404" s="151"/>
      <c r="E404" s="151"/>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row>
    <row r="405" spans="1:32" ht="12.6">
      <c r="A405" s="90"/>
      <c r="B405" s="151"/>
      <c r="C405" s="151"/>
      <c r="D405" s="151"/>
      <c r="E405" s="151"/>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row>
    <row r="406" spans="1:32" ht="12.6">
      <c r="A406" s="90"/>
      <c r="B406" s="151"/>
      <c r="C406" s="151"/>
      <c r="D406" s="151"/>
      <c r="E406" s="151"/>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row>
    <row r="407" spans="1:32" ht="12.6">
      <c r="A407" s="90"/>
      <c r="B407" s="151"/>
      <c r="C407" s="151"/>
      <c r="D407" s="151"/>
      <c r="E407" s="151"/>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row>
    <row r="408" spans="1:32" ht="12.6">
      <c r="A408" s="90"/>
      <c r="B408" s="151"/>
      <c r="C408" s="151"/>
      <c r="D408" s="151"/>
      <c r="E408" s="151"/>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row>
    <row r="409" spans="1:32" ht="12.6">
      <c r="A409" s="90"/>
      <c r="B409" s="151"/>
      <c r="C409" s="151"/>
      <c r="D409" s="151"/>
      <c r="E409" s="151"/>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row>
    <row r="410" spans="1:32" ht="12.6">
      <c r="A410" s="90"/>
      <c r="B410" s="151"/>
      <c r="C410" s="151"/>
      <c r="D410" s="151"/>
      <c r="E410" s="151"/>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row>
    <row r="411" spans="1:32" ht="12.6">
      <c r="A411" s="90"/>
      <c r="B411" s="151"/>
      <c r="C411" s="151"/>
      <c r="D411" s="151"/>
      <c r="E411" s="151"/>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row>
    <row r="412" spans="1:32" ht="12.6">
      <c r="A412" s="90"/>
      <c r="B412" s="151"/>
      <c r="C412" s="151"/>
      <c r="D412" s="151"/>
      <c r="E412" s="151"/>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row>
    <row r="413" spans="1:32" ht="12.6">
      <c r="A413" s="90"/>
      <c r="B413" s="151"/>
      <c r="C413" s="151"/>
      <c r="D413" s="151"/>
      <c r="E413" s="151"/>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row>
    <row r="414" spans="1:32" ht="12.6">
      <c r="A414" s="90"/>
      <c r="B414" s="151"/>
      <c r="C414" s="151"/>
      <c r="D414" s="151"/>
      <c r="E414" s="151"/>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row>
    <row r="415" spans="1:32" ht="12.6">
      <c r="A415" s="90"/>
      <c r="B415" s="151"/>
      <c r="C415" s="151"/>
      <c r="D415" s="151"/>
      <c r="E415" s="151"/>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row>
    <row r="416" spans="1:32" ht="12.6">
      <c r="A416" s="90"/>
      <c r="B416" s="151"/>
      <c r="C416" s="151"/>
      <c r="D416" s="151"/>
      <c r="E416" s="151"/>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row>
    <row r="417" spans="1:32" ht="12.6">
      <c r="A417" s="90"/>
      <c r="B417" s="151"/>
      <c r="C417" s="151"/>
      <c r="D417" s="151"/>
      <c r="E417" s="151"/>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row>
    <row r="418" spans="1:32" ht="12.6">
      <c r="A418" s="90"/>
      <c r="B418" s="151"/>
      <c r="C418" s="151"/>
      <c r="D418" s="151"/>
      <c r="E418" s="151"/>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row>
    <row r="419" spans="1:32" ht="12.6">
      <c r="A419" s="90"/>
      <c r="B419" s="151"/>
      <c r="C419" s="151"/>
      <c r="D419" s="151"/>
      <c r="E419" s="151"/>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row>
    <row r="420" spans="1:32" ht="12.6">
      <c r="A420" s="90"/>
      <c r="B420" s="151"/>
      <c r="C420" s="151"/>
      <c r="D420" s="151"/>
      <c r="E420" s="151"/>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row>
    <row r="421" spans="1:32" ht="12.6">
      <c r="A421" s="90"/>
      <c r="B421" s="151"/>
      <c r="C421" s="151"/>
      <c r="D421" s="151"/>
      <c r="E421" s="151"/>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row>
    <row r="422" spans="1:32" ht="12.6">
      <c r="A422" s="90"/>
      <c r="B422" s="151"/>
      <c r="C422" s="151"/>
      <c r="D422" s="151"/>
      <c r="E422" s="151"/>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row>
    <row r="423" spans="1:32" ht="12.6">
      <c r="A423" s="90"/>
      <c r="B423" s="151"/>
      <c r="C423" s="151"/>
      <c r="D423" s="151"/>
      <c r="E423" s="151"/>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row>
    <row r="424" spans="1:32" ht="12.6">
      <c r="A424" s="90"/>
      <c r="B424" s="151"/>
      <c r="C424" s="151"/>
      <c r="D424" s="151"/>
      <c r="E424" s="151"/>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row>
    <row r="425" spans="1:32" ht="12.6">
      <c r="A425" s="90"/>
      <c r="B425" s="151"/>
      <c r="C425" s="151"/>
      <c r="D425" s="151"/>
      <c r="E425" s="151"/>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row>
    <row r="426" spans="1:32" ht="12.6">
      <c r="A426" s="90"/>
      <c r="B426" s="151"/>
      <c r="C426" s="151"/>
      <c r="D426" s="151"/>
      <c r="E426" s="151"/>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row>
    <row r="427" spans="1:32" ht="12.6">
      <c r="A427" s="90"/>
      <c r="B427" s="151"/>
      <c r="C427" s="151"/>
      <c r="D427" s="151"/>
      <c r="E427" s="151"/>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row>
    <row r="428" spans="1:32" ht="12.6">
      <c r="A428" s="90"/>
      <c r="B428" s="151"/>
      <c r="C428" s="151"/>
      <c r="D428" s="151"/>
      <c r="E428" s="151"/>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row>
    <row r="429" spans="1:32" ht="12.6">
      <c r="A429" s="90"/>
      <c r="B429" s="151"/>
      <c r="C429" s="151"/>
      <c r="D429" s="151"/>
      <c r="E429" s="151"/>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row>
    <row r="430" spans="1:32" ht="12.6">
      <c r="A430" s="90"/>
      <c r="B430" s="151"/>
      <c r="C430" s="151"/>
      <c r="D430" s="151"/>
      <c r="E430" s="151"/>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row>
    <row r="431" spans="1:32" ht="12.6">
      <c r="A431" s="90"/>
      <c r="B431" s="151"/>
      <c r="C431" s="151"/>
      <c r="D431" s="151"/>
      <c r="E431" s="151"/>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row>
    <row r="432" spans="1:32" ht="12.6">
      <c r="A432" s="90"/>
      <c r="B432" s="151"/>
      <c r="C432" s="151"/>
      <c r="D432" s="151"/>
      <c r="E432" s="151"/>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row>
    <row r="433" spans="1:32" ht="12.6">
      <c r="A433" s="90"/>
      <c r="B433" s="151"/>
      <c r="C433" s="151"/>
      <c r="D433" s="151"/>
      <c r="E433" s="151"/>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row>
    <row r="434" spans="1:32" ht="12.6">
      <c r="A434" s="90"/>
      <c r="B434" s="151"/>
      <c r="C434" s="151"/>
      <c r="D434" s="151"/>
      <c r="E434" s="151"/>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row>
    <row r="435" spans="1:32" ht="12.6">
      <c r="A435" s="90"/>
      <c r="B435" s="151"/>
      <c r="C435" s="151"/>
      <c r="D435" s="151"/>
      <c r="E435" s="151"/>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row>
    <row r="436" spans="1:32" ht="12.6">
      <c r="A436" s="90"/>
      <c r="B436" s="151"/>
      <c r="C436" s="151"/>
      <c r="D436" s="151"/>
      <c r="E436" s="151"/>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row>
    <row r="437" spans="1:32" ht="12.6">
      <c r="A437" s="90"/>
      <c r="B437" s="151"/>
      <c r="C437" s="151"/>
      <c r="D437" s="151"/>
      <c r="E437" s="151"/>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row>
    <row r="438" spans="1:32" ht="12.6">
      <c r="A438" s="90"/>
      <c r="B438" s="151"/>
      <c r="C438" s="151"/>
      <c r="D438" s="151"/>
      <c r="E438" s="151"/>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row>
    <row r="439" spans="1:32" ht="12.6">
      <c r="A439" s="90"/>
      <c r="B439" s="151"/>
      <c r="C439" s="151"/>
      <c r="D439" s="151"/>
      <c r="E439" s="151"/>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row>
    <row r="440" spans="1:32" ht="12.6">
      <c r="A440" s="90"/>
      <c r="B440" s="151"/>
      <c r="C440" s="151"/>
      <c r="D440" s="151"/>
      <c r="E440" s="151"/>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row>
    <row r="441" spans="1:32" ht="12.6">
      <c r="A441" s="90"/>
      <c r="B441" s="151"/>
      <c r="C441" s="151"/>
      <c r="D441" s="151"/>
      <c r="E441" s="151"/>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row>
    <row r="442" spans="1:32" ht="12.6">
      <c r="A442" s="90"/>
      <c r="B442" s="151"/>
      <c r="C442" s="151"/>
      <c r="D442" s="151"/>
      <c r="E442" s="151"/>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row>
    <row r="443" spans="1:32" ht="12.6">
      <c r="A443" s="90"/>
      <c r="B443" s="151"/>
      <c r="C443" s="151"/>
      <c r="D443" s="151"/>
      <c r="E443" s="151"/>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row>
    <row r="444" spans="1:32" ht="12.6">
      <c r="A444" s="90"/>
      <c r="B444" s="151"/>
      <c r="C444" s="151"/>
      <c r="D444" s="151"/>
      <c r="E444" s="151"/>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row>
    <row r="445" spans="1:32" ht="12.6">
      <c r="A445" s="90"/>
      <c r="B445" s="151"/>
      <c r="C445" s="151"/>
      <c r="D445" s="151"/>
      <c r="E445" s="151"/>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row>
    <row r="446" spans="1:32" ht="12.6">
      <c r="A446" s="90"/>
      <c r="B446" s="151"/>
      <c r="C446" s="151"/>
      <c r="D446" s="151"/>
      <c r="E446" s="151"/>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row>
    <row r="447" spans="1:32" ht="12.6">
      <c r="A447" s="90"/>
      <c r="B447" s="151"/>
      <c r="C447" s="151"/>
      <c r="D447" s="151"/>
      <c r="E447" s="151"/>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row>
    <row r="448" spans="1:32" ht="12.6">
      <c r="A448" s="90"/>
      <c r="B448" s="151"/>
      <c r="C448" s="151"/>
      <c r="D448" s="151"/>
      <c r="E448" s="151"/>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row>
    <row r="449" spans="1:32" ht="12.6">
      <c r="A449" s="90"/>
      <c r="B449" s="151"/>
      <c r="C449" s="151"/>
      <c r="D449" s="151"/>
      <c r="E449" s="151"/>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row>
    <row r="450" spans="1:32" ht="12.6">
      <c r="A450" s="90"/>
      <c r="B450" s="151"/>
      <c r="C450" s="151"/>
      <c r="D450" s="151"/>
      <c r="E450" s="151"/>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row>
    <row r="451" spans="1:32" ht="12.6">
      <c r="A451" s="90"/>
      <c r="B451" s="151"/>
      <c r="C451" s="151"/>
      <c r="D451" s="151"/>
      <c r="E451" s="151"/>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row>
    <row r="452" spans="1:32" ht="12.6">
      <c r="A452" s="90"/>
      <c r="B452" s="151"/>
      <c r="C452" s="151"/>
      <c r="D452" s="151"/>
      <c r="E452" s="151"/>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row>
    <row r="453" spans="1:32" ht="12.6">
      <c r="A453" s="90"/>
      <c r="B453" s="151"/>
      <c r="C453" s="151"/>
      <c r="D453" s="151"/>
      <c r="E453" s="151"/>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row>
    <row r="454" spans="1:32" ht="12.6">
      <c r="A454" s="90"/>
      <c r="B454" s="151"/>
      <c r="C454" s="151"/>
      <c r="D454" s="151"/>
      <c r="E454" s="151"/>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row>
    <row r="455" spans="1:32" ht="12.6">
      <c r="A455" s="90"/>
      <c r="B455" s="151"/>
      <c r="C455" s="151"/>
      <c r="D455" s="151"/>
      <c r="E455" s="151"/>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row>
    <row r="456" spans="1:32" ht="12.6">
      <c r="A456" s="90"/>
      <c r="B456" s="151"/>
      <c r="C456" s="151"/>
      <c r="D456" s="151"/>
      <c r="E456" s="151"/>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row>
    <row r="457" spans="1:32" ht="12.6">
      <c r="A457" s="90"/>
      <c r="B457" s="151"/>
      <c r="C457" s="151"/>
      <c r="D457" s="151"/>
      <c r="E457" s="151"/>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row>
    <row r="458" spans="1:32" ht="12.6">
      <c r="A458" s="90"/>
      <c r="B458" s="151"/>
      <c r="C458" s="151"/>
      <c r="D458" s="151"/>
      <c r="E458" s="151"/>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row>
    <row r="459" spans="1:32" ht="12.6">
      <c r="A459" s="90"/>
      <c r="B459" s="151"/>
      <c r="C459" s="151"/>
      <c r="D459" s="151"/>
      <c r="E459" s="151"/>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row>
    <row r="460" spans="1:32" ht="12.6">
      <c r="A460" s="90"/>
      <c r="B460" s="151"/>
      <c r="C460" s="151"/>
      <c r="D460" s="151"/>
      <c r="E460" s="151"/>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row>
    <row r="461" spans="1:32" ht="12.6">
      <c r="A461" s="90"/>
      <c r="B461" s="151"/>
      <c r="C461" s="151"/>
      <c r="D461" s="151"/>
      <c r="E461" s="151"/>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row>
    <row r="462" spans="1:32" ht="12.6">
      <c r="A462" s="90"/>
      <c r="B462" s="151"/>
      <c r="C462" s="151"/>
      <c r="D462" s="151"/>
      <c r="E462" s="151"/>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row>
    <row r="463" spans="1:32" ht="12.6">
      <c r="A463" s="90"/>
      <c r="B463" s="151"/>
      <c r="C463" s="151"/>
      <c r="D463" s="151"/>
      <c r="E463" s="151"/>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row>
    <row r="464" spans="1:32" ht="12.6">
      <c r="A464" s="90"/>
      <c r="B464" s="151"/>
      <c r="C464" s="151"/>
      <c r="D464" s="151"/>
      <c r="E464" s="151"/>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row>
    <row r="465" spans="1:32" ht="12.6">
      <c r="A465" s="90"/>
      <c r="B465" s="151"/>
      <c r="C465" s="151"/>
      <c r="D465" s="151"/>
      <c r="E465" s="151"/>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row>
    <row r="466" spans="1:32" ht="12.6">
      <c r="A466" s="90"/>
      <c r="B466" s="151"/>
      <c r="C466" s="151"/>
      <c r="D466" s="151"/>
      <c r="E466" s="151"/>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row>
    <row r="467" spans="1:32" ht="12.6">
      <c r="A467" s="90"/>
      <c r="B467" s="151"/>
      <c r="C467" s="151"/>
      <c r="D467" s="151"/>
      <c r="E467" s="151"/>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row>
    <row r="468" spans="1:32" ht="12.6">
      <c r="A468" s="90"/>
      <c r="B468" s="151"/>
      <c r="C468" s="151"/>
      <c r="D468" s="151"/>
      <c r="E468" s="151"/>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row>
    <row r="469" spans="1:32" ht="12.6">
      <c r="A469" s="90"/>
      <c r="B469" s="151"/>
      <c r="C469" s="151"/>
      <c r="D469" s="151"/>
      <c r="E469" s="151"/>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row>
    <row r="470" spans="1:32" ht="12.6">
      <c r="A470" s="90"/>
      <c r="B470" s="151"/>
      <c r="C470" s="151"/>
      <c r="D470" s="151"/>
      <c r="E470" s="151"/>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row>
    <row r="471" spans="1:32" ht="12.6">
      <c r="A471" s="90"/>
      <c r="B471" s="151"/>
      <c r="C471" s="151"/>
      <c r="D471" s="151"/>
      <c r="E471" s="151"/>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row>
    <row r="472" spans="1:32" ht="12.6">
      <c r="A472" s="90"/>
      <c r="B472" s="151"/>
      <c r="C472" s="151"/>
      <c r="D472" s="151"/>
      <c r="E472" s="151"/>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row>
    <row r="473" spans="1:32" ht="12.6">
      <c r="A473" s="90"/>
      <c r="B473" s="151"/>
      <c r="C473" s="151"/>
      <c r="D473" s="151"/>
      <c r="E473" s="151"/>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row>
    <row r="474" spans="1:32" ht="12.6">
      <c r="A474" s="90"/>
      <c r="B474" s="151"/>
      <c r="C474" s="151"/>
      <c r="D474" s="151"/>
      <c r="E474" s="151"/>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row>
    <row r="475" spans="1:32" ht="12.6">
      <c r="A475" s="90"/>
      <c r="B475" s="151"/>
      <c r="C475" s="151"/>
      <c r="D475" s="151"/>
      <c r="E475" s="151"/>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row>
    <row r="476" spans="1:32" ht="12.6">
      <c r="A476" s="90"/>
      <c r="B476" s="151"/>
      <c r="C476" s="151"/>
      <c r="D476" s="151"/>
      <c r="E476" s="151"/>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row>
    <row r="477" spans="1:32" ht="12.6">
      <c r="A477" s="90"/>
      <c r="B477" s="151"/>
      <c r="C477" s="151"/>
      <c r="D477" s="151"/>
      <c r="E477" s="151"/>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row>
    <row r="478" spans="1:32" ht="12.6">
      <c r="A478" s="90"/>
      <c r="B478" s="151"/>
      <c r="C478" s="151"/>
      <c r="D478" s="151"/>
      <c r="E478" s="151"/>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row>
    <row r="479" spans="1:32" ht="12.6">
      <c r="A479" s="90"/>
      <c r="B479" s="151"/>
      <c r="C479" s="151"/>
      <c r="D479" s="151"/>
      <c r="E479" s="151"/>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row>
    <row r="480" spans="1:32" ht="12.6">
      <c r="A480" s="90"/>
      <c r="B480" s="151"/>
      <c r="C480" s="151"/>
      <c r="D480" s="151"/>
      <c r="E480" s="151"/>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row>
    <row r="481" spans="1:32" ht="12.6">
      <c r="A481" s="90"/>
      <c r="B481" s="151"/>
      <c r="C481" s="151"/>
      <c r="D481" s="151"/>
      <c r="E481" s="151"/>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row>
    <row r="482" spans="1:32" ht="12.6">
      <c r="A482" s="90"/>
      <c r="B482" s="151"/>
      <c r="C482" s="151"/>
      <c r="D482" s="151"/>
      <c r="E482" s="151"/>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row>
    <row r="483" spans="1:32" ht="12.6">
      <c r="A483" s="90"/>
      <c r="B483" s="151"/>
      <c r="C483" s="151"/>
      <c r="D483" s="151"/>
      <c r="E483" s="151"/>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row>
    <row r="484" spans="1:32" ht="12.6">
      <c r="A484" s="90"/>
      <c r="B484" s="151"/>
      <c r="C484" s="151"/>
      <c r="D484" s="151"/>
      <c r="E484" s="151"/>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row>
    <row r="485" spans="1:32" ht="12.6">
      <c r="A485" s="90"/>
      <c r="B485" s="151"/>
      <c r="C485" s="151"/>
      <c r="D485" s="151"/>
      <c r="E485" s="151"/>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row>
    <row r="486" spans="1:32" ht="12.6">
      <c r="A486" s="90"/>
      <c r="B486" s="151"/>
      <c r="C486" s="151"/>
      <c r="D486" s="151"/>
      <c r="E486" s="151"/>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row>
    <row r="487" spans="1:32" ht="12.6">
      <c r="A487" s="90"/>
      <c r="B487" s="151"/>
      <c r="C487" s="151"/>
      <c r="D487" s="151"/>
      <c r="E487" s="151"/>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row>
    <row r="488" spans="1:32" ht="12.6">
      <c r="A488" s="90"/>
      <c r="B488" s="151"/>
      <c r="C488" s="151"/>
      <c r="D488" s="151"/>
      <c r="E488" s="151"/>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row>
    <row r="489" spans="1:32" ht="12.6">
      <c r="A489" s="90"/>
      <c r="B489" s="151"/>
      <c r="C489" s="151"/>
      <c r="D489" s="151"/>
      <c r="E489" s="151"/>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row>
    <row r="490" spans="1:32" ht="12.6">
      <c r="A490" s="90"/>
      <c r="B490" s="151"/>
      <c r="C490" s="151"/>
      <c r="D490" s="151"/>
      <c r="E490" s="151"/>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row>
    <row r="491" spans="1:32" ht="12.6">
      <c r="A491" s="90"/>
      <c r="B491" s="151"/>
      <c r="C491" s="151"/>
      <c r="D491" s="151"/>
      <c r="E491" s="151"/>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row>
    <row r="492" spans="1:32" ht="12.6">
      <c r="A492" s="90"/>
      <c r="B492" s="151"/>
      <c r="C492" s="151"/>
      <c r="D492" s="151"/>
      <c r="E492" s="151"/>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row>
    <row r="493" spans="1:32" ht="12.6">
      <c r="A493" s="90"/>
      <c r="B493" s="151"/>
      <c r="C493" s="151"/>
      <c r="D493" s="151"/>
      <c r="E493" s="151"/>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row>
    <row r="494" spans="1:32" ht="12.6">
      <c r="A494" s="90"/>
      <c r="B494" s="151"/>
      <c r="C494" s="151"/>
      <c r="D494" s="151"/>
      <c r="E494" s="151"/>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row>
    <row r="495" spans="1:32" ht="12.6">
      <c r="A495" s="90"/>
      <c r="B495" s="151"/>
      <c r="C495" s="151"/>
      <c r="D495" s="151"/>
      <c r="E495" s="151"/>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row>
    <row r="496" spans="1:32" ht="12.6">
      <c r="A496" s="90"/>
      <c r="B496" s="151"/>
      <c r="C496" s="151"/>
      <c r="D496" s="151"/>
      <c r="E496" s="151"/>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row>
    <row r="497" spans="1:32" ht="12.6">
      <c r="A497" s="90"/>
      <c r="B497" s="151"/>
      <c r="C497" s="151"/>
      <c r="D497" s="151"/>
      <c r="E497" s="151"/>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row>
    <row r="498" spans="1:32" ht="12.6">
      <c r="A498" s="90"/>
      <c r="B498" s="151"/>
      <c r="C498" s="151"/>
      <c r="D498" s="151"/>
      <c r="E498" s="151"/>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row>
    <row r="499" spans="1:32" ht="12.6">
      <c r="A499" s="90"/>
      <c r="B499" s="151"/>
      <c r="C499" s="151"/>
      <c r="D499" s="151"/>
      <c r="E499" s="151"/>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row>
    <row r="500" spans="1:32" ht="12.6">
      <c r="A500" s="90"/>
      <c r="B500" s="151"/>
      <c r="C500" s="151"/>
      <c r="D500" s="151"/>
      <c r="E500" s="151"/>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row>
    <row r="501" spans="1:32" ht="12.6">
      <c r="A501" s="90"/>
      <c r="B501" s="151"/>
      <c r="C501" s="151"/>
      <c r="D501" s="151"/>
      <c r="E501" s="151"/>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row>
    <row r="502" spans="1:32" ht="12.6">
      <c r="A502" s="90"/>
      <c r="B502" s="151"/>
      <c r="C502" s="151"/>
      <c r="D502" s="151"/>
      <c r="E502" s="151"/>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row>
    <row r="503" spans="1:32" ht="12.6">
      <c r="A503" s="90"/>
      <c r="B503" s="151"/>
      <c r="C503" s="151"/>
      <c r="D503" s="151"/>
      <c r="E503" s="151"/>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row>
    <row r="504" spans="1:32" ht="12.6">
      <c r="A504" s="90"/>
      <c r="B504" s="151"/>
      <c r="C504" s="151"/>
      <c r="D504" s="151"/>
      <c r="E504" s="151"/>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row>
    <row r="505" spans="1:32" ht="12.6">
      <c r="A505" s="90"/>
      <c r="B505" s="151"/>
      <c r="C505" s="151"/>
      <c r="D505" s="151"/>
      <c r="E505" s="151"/>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row>
    <row r="506" spans="1:32" ht="12.6">
      <c r="A506" s="90"/>
      <c r="B506" s="151"/>
      <c r="C506" s="151"/>
      <c r="D506" s="151"/>
      <c r="E506" s="151"/>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row>
    <row r="507" spans="1:32" ht="12.6">
      <c r="A507" s="90"/>
      <c r="B507" s="151"/>
      <c r="C507" s="151"/>
      <c r="D507" s="151"/>
      <c r="E507" s="151"/>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row>
    <row r="508" spans="1:32" ht="12.6">
      <c r="A508" s="90"/>
      <c r="B508" s="151"/>
      <c r="C508" s="151"/>
      <c r="D508" s="151"/>
      <c r="E508" s="151"/>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row>
    <row r="509" spans="1:32" ht="12.6">
      <c r="A509" s="90"/>
      <c r="B509" s="151"/>
      <c r="C509" s="151"/>
      <c r="D509" s="151"/>
      <c r="E509" s="151"/>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row>
    <row r="510" spans="1:32" ht="12.6">
      <c r="A510" s="90"/>
      <c r="B510" s="151"/>
      <c r="C510" s="151"/>
      <c r="D510" s="151"/>
      <c r="E510" s="151"/>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row>
    <row r="511" spans="1:32" ht="12.6">
      <c r="A511" s="90"/>
      <c r="B511" s="151"/>
      <c r="C511" s="151"/>
      <c r="D511" s="151"/>
      <c r="E511" s="151"/>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row>
    <row r="512" spans="1:32" ht="12.6">
      <c r="A512" s="90"/>
      <c r="B512" s="151"/>
      <c r="C512" s="151"/>
      <c r="D512" s="151"/>
      <c r="E512" s="151"/>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row>
    <row r="513" spans="1:32" ht="12.6">
      <c r="A513" s="90"/>
      <c r="B513" s="151"/>
      <c r="C513" s="151"/>
      <c r="D513" s="151"/>
      <c r="E513" s="151"/>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row>
    <row r="514" spans="1:32" ht="12.6">
      <c r="A514" s="90"/>
      <c r="B514" s="151"/>
      <c r="C514" s="151"/>
      <c r="D514" s="151"/>
      <c r="E514" s="151"/>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row>
    <row r="515" spans="1:32" ht="12.6">
      <c r="A515" s="90"/>
      <c r="B515" s="151"/>
      <c r="C515" s="151"/>
      <c r="D515" s="151"/>
      <c r="E515" s="151"/>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row>
    <row r="516" spans="1:32" ht="12.6">
      <c r="A516" s="90"/>
      <c r="B516" s="151"/>
      <c r="C516" s="151"/>
      <c r="D516" s="151"/>
      <c r="E516" s="151"/>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row>
    <row r="517" spans="1:32" ht="12.6">
      <c r="A517" s="90"/>
      <c r="B517" s="151"/>
      <c r="C517" s="151"/>
      <c r="D517" s="151"/>
      <c r="E517" s="151"/>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row>
    <row r="518" spans="1:32" ht="12.6">
      <c r="A518" s="90"/>
      <c r="B518" s="151"/>
      <c r="C518" s="151"/>
      <c r="D518" s="151"/>
      <c r="E518" s="151"/>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row>
    <row r="519" spans="1:32" ht="12.6">
      <c r="A519" s="90"/>
      <c r="B519" s="151"/>
      <c r="C519" s="151"/>
      <c r="D519" s="151"/>
      <c r="E519" s="151"/>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row>
    <row r="520" spans="1:32" ht="12.6">
      <c r="A520" s="90"/>
      <c r="B520" s="151"/>
      <c r="C520" s="151"/>
      <c r="D520" s="151"/>
      <c r="E520" s="151"/>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row>
    <row r="521" spans="1:32" ht="12.6">
      <c r="A521" s="90"/>
      <c r="B521" s="151"/>
      <c r="C521" s="151"/>
      <c r="D521" s="151"/>
      <c r="E521" s="151"/>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row>
    <row r="522" spans="1:32" ht="12.6">
      <c r="A522" s="90"/>
      <c r="B522" s="151"/>
      <c r="C522" s="151"/>
      <c r="D522" s="151"/>
      <c r="E522" s="151"/>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row>
    <row r="523" spans="1:32" ht="12.6">
      <c r="A523" s="90"/>
      <c r="B523" s="151"/>
      <c r="C523" s="151"/>
      <c r="D523" s="151"/>
      <c r="E523" s="151"/>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row>
    <row r="524" spans="1:32" ht="12.6">
      <c r="A524" s="90"/>
      <c r="B524" s="151"/>
      <c r="C524" s="151"/>
      <c r="D524" s="151"/>
      <c r="E524" s="151"/>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row>
    <row r="525" spans="1:32" ht="12.6">
      <c r="A525" s="90"/>
      <c r="B525" s="151"/>
      <c r="C525" s="151"/>
      <c r="D525" s="151"/>
      <c r="E525" s="151"/>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row>
    <row r="526" spans="1:32" ht="12.6">
      <c r="A526" s="90"/>
      <c r="B526" s="151"/>
      <c r="C526" s="151"/>
      <c r="D526" s="151"/>
      <c r="E526" s="151"/>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row>
    <row r="527" spans="1:32" ht="12.6">
      <c r="A527" s="90"/>
      <c r="B527" s="151"/>
      <c r="C527" s="151"/>
      <c r="D527" s="151"/>
      <c r="E527" s="151"/>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row>
    <row r="528" spans="1:32" ht="12.6">
      <c r="A528" s="90"/>
      <c r="B528" s="151"/>
      <c r="C528" s="151"/>
      <c r="D528" s="151"/>
      <c r="E528" s="151"/>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row>
    <row r="529" spans="1:32" ht="12.6">
      <c r="A529" s="90"/>
      <c r="B529" s="151"/>
      <c r="C529" s="151"/>
      <c r="D529" s="151"/>
      <c r="E529" s="151"/>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row>
    <row r="530" spans="1:32" ht="12.6">
      <c r="A530" s="90"/>
      <c r="B530" s="151"/>
      <c r="C530" s="151"/>
      <c r="D530" s="151"/>
      <c r="E530" s="151"/>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row>
    <row r="531" spans="1:32" ht="12.6">
      <c r="A531" s="90"/>
      <c r="B531" s="151"/>
      <c r="C531" s="151"/>
      <c r="D531" s="151"/>
      <c r="E531" s="151"/>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row>
    <row r="532" spans="1:32" ht="12.6">
      <c r="A532" s="90"/>
      <c r="B532" s="151"/>
      <c r="C532" s="151"/>
      <c r="D532" s="151"/>
      <c r="E532" s="151"/>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row>
    <row r="533" spans="1:32" ht="12.6">
      <c r="A533" s="90"/>
      <c r="B533" s="151"/>
      <c r="C533" s="151"/>
      <c r="D533" s="151"/>
      <c r="E533" s="151"/>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row>
    <row r="534" spans="1:32" ht="12.6">
      <c r="A534" s="90"/>
      <c r="B534" s="151"/>
      <c r="C534" s="151"/>
      <c r="D534" s="151"/>
      <c r="E534" s="151"/>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row>
    <row r="535" spans="1:32" ht="12.6">
      <c r="A535" s="90"/>
      <c r="B535" s="151"/>
      <c r="C535" s="151"/>
      <c r="D535" s="151"/>
      <c r="E535" s="151"/>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row>
    <row r="536" spans="1:32" ht="12.6">
      <c r="A536" s="90"/>
      <c r="B536" s="151"/>
      <c r="C536" s="151"/>
      <c r="D536" s="151"/>
      <c r="E536" s="151"/>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row>
    <row r="537" spans="1:32" ht="12.6">
      <c r="A537" s="90"/>
      <c r="B537" s="151"/>
      <c r="C537" s="151"/>
      <c r="D537" s="151"/>
      <c r="E537" s="151"/>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row>
    <row r="538" spans="1:32" ht="12.6">
      <c r="A538" s="90"/>
      <c r="B538" s="151"/>
      <c r="C538" s="151"/>
      <c r="D538" s="151"/>
      <c r="E538" s="151"/>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row>
    <row r="539" spans="1:32" ht="12.6">
      <c r="A539" s="90"/>
      <c r="B539" s="151"/>
      <c r="C539" s="151"/>
      <c r="D539" s="151"/>
      <c r="E539" s="151"/>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row>
    <row r="540" spans="1:32" ht="12.6">
      <c r="A540" s="90"/>
      <c r="B540" s="151"/>
      <c r="C540" s="151"/>
      <c r="D540" s="151"/>
      <c r="E540" s="151"/>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row>
    <row r="541" spans="1:32" ht="12.6">
      <c r="A541" s="90"/>
      <c r="B541" s="151"/>
      <c r="C541" s="151"/>
      <c r="D541" s="151"/>
      <c r="E541" s="151"/>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row>
    <row r="542" spans="1:32" ht="12.6">
      <c r="A542" s="90"/>
      <c r="B542" s="151"/>
      <c r="C542" s="151"/>
      <c r="D542" s="151"/>
      <c r="E542" s="151"/>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row>
    <row r="543" spans="1:32" ht="12.6">
      <c r="A543" s="90"/>
      <c r="B543" s="151"/>
      <c r="C543" s="151"/>
      <c r="D543" s="151"/>
      <c r="E543" s="151"/>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row>
    <row r="544" spans="1:32" ht="12.6">
      <c r="A544" s="90"/>
      <c r="B544" s="151"/>
      <c r="C544" s="151"/>
      <c r="D544" s="151"/>
      <c r="E544" s="151"/>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row>
    <row r="545" spans="1:32" ht="12.6">
      <c r="A545" s="90"/>
      <c r="B545" s="151"/>
      <c r="C545" s="151"/>
      <c r="D545" s="151"/>
      <c r="E545" s="151"/>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row>
    <row r="546" spans="1:32" ht="12.6">
      <c r="A546" s="90"/>
      <c r="B546" s="151"/>
      <c r="C546" s="151"/>
      <c r="D546" s="151"/>
      <c r="E546" s="151"/>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row>
    <row r="547" spans="1:32" ht="12.6">
      <c r="A547" s="90"/>
      <c r="B547" s="151"/>
      <c r="C547" s="151"/>
      <c r="D547" s="151"/>
      <c r="E547" s="151"/>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row>
    <row r="548" spans="1:32" ht="12.6">
      <c r="A548" s="90"/>
      <c r="B548" s="151"/>
      <c r="C548" s="151"/>
      <c r="D548" s="151"/>
      <c r="E548" s="151"/>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row>
    <row r="549" spans="1:32" ht="12.6">
      <c r="A549" s="90"/>
      <c r="B549" s="151"/>
      <c r="C549" s="151"/>
      <c r="D549" s="151"/>
      <c r="E549" s="151"/>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row>
    <row r="550" spans="1:32" ht="12.6">
      <c r="A550" s="90"/>
      <c r="B550" s="151"/>
      <c r="C550" s="151"/>
      <c r="D550" s="151"/>
      <c r="E550" s="151"/>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row>
    <row r="551" spans="1:32" ht="12.6">
      <c r="A551" s="90"/>
      <c r="B551" s="151"/>
      <c r="C551" s="151"/>
      <c r="D551" s="151"/>
      <c r="E551" s="151"/>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row>
    <row r="552" spans="1:32" ht="12.6">
      <c r="A552" s="90"/>
      <c r="B552" s="151"/>
      <c r="C552" s="151"/>
      <c r="D552" s="151"/>
      <c r="E552" s="151"/>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row>
    <row r="553" spans="1:32" ht="12.6">
      <c r="A553" s="90"/>
      <c r="B553" s="151"/>
      <c r="C553" s="151"/>
      <c r="D553" s="151"/>
      <c r="E553" s="151"/>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row>
    <row r="554" spans="1:32" ht="12.6">
      <c r="A554" s="90"/>
      <c r="B554" s="151"/>
      <c r="C554" s="151"/>
      <c r="D554" s="151"/>
      <c r="E554" s="151"/>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row>
    <row r="555" spans="1:32" ht="12.6">
      <c r="A555" s="90"/>
      <c r="B555" s="151"/>
      <c r="C555" s="151"/>
      <c r="D555" s="151"/>
      <c r="E555" s="151"/>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row>
    <row r="556" spans="1:32" ht="12.6">
      <c r="A556" s="90"/>
      <c r="B556" s="151"/>
      <c r="C556" s="151"/>
      <c r="D556" s="151"/>
      <c r="E556" s="151"/>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row>
    <row r="557" spans="1:32" ht="12.6">
      <c r="A557" s="90"/>
      <c r="B557" s="151"/>
      <c r="C557" s="151"/>
      <c r="D557" s="151"/>
      <c r="E557" s="151"/>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row>
    <row r="558" spans="1:32" ht="12.6">
      <c r="A558" s="90"/>
      <c r="B558" s="151"/>
      <c r="C558" s="151"/>
      <c r="D558" s="151"/>
      <c r="E558" s="151"/>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row>
    <row r="559" spans="1:32" ht="12.6">
      <c r="A559" s="90"/>
      <c r="B559" s="151"/>
      <c r="C559" s="151"/>
      <c r="D559" s="151"/>
      <c r="E559" s="151"/>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row>
    <row r="560" spans="1:32" ht="12.6">
      <c r="A560" s="90"/>
      <c r="B560" s="151"/>
      <c r="C560" s="151"/>
      <c r="D560" s="151"/>
      <c r="E560" s="151"/>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row>
    <row r="561" spans="1:32" ht="12.6">
      <c r="A561" s="90"/>
      <c r="B561" s="151"/>
      <c r="C561" s="151"/>
      <c r="D561" s="151"/>
      <c r="E561" s="151"/>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row>
    <row r="562" spans="1:32" ht="12.6">
      <c r="A562" s="90"/>
      <c r="B562" s="151"/>
      <c r="C562" s="151"/>
      <c r="D562" s="151"/>
      <c r="E562" s="151"/>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row>
    <row r="563" spans="1:32" ht="12.6">
      <c r="A563" s="90"/>
      <c r="B563" s="151"/>
      <c r="C563" s="151"/>
      <c r="D563" s="151"/>
      <c r="E563" s="151"/>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row>
    <row r="564" spans="1:32" ht="12.6">
      <c r="A564" s="90"/>
      <c r="B564" s="151"/>
      <c r="C564" s="151"/>
      <c r="D564" s="151"/>
      <c r="E564" s="151"/>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row>
    <row r="565" spans="1:32" ht="12.6">
      <c r="A565" s="90"/>
      <c r="B565" s="151"/>
      <c r="C565" s="151"/>
      <c r="D565" s="151"/>
      <c r="E565" s="151"/>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row>
    <row r="566" spans="1:32" ht="12.6">
      <c r="A566" s="90"/>
      <c r="B566" s="151"/>
      <c r="C566" s="151"/>
      <c r="D566" s="151"/>
      <c r="E566" s="151"/>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row>
    <row r="567" spans="1:32" ht="12.6">
      <c r="A567" s="90"/>
      <c r="B567" s="151"/>
      <c r="C567" s="151"/>
      <c r="D567" s="151"/>
      <c r="E567" s="151"/>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row>
    <row r="568" spans="1:32" ht="12.6">
      <c r="A568" s="90"/>
      <c r="B568" s="151"/>
      <c r="C568" s="151"/>
      <c r="D568" s="151"/>
      <c r="E568" s="151"/>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row>
    <row r="569" spans="1:32" ht="12.6">
      <c r="A569" s="90"/>
      <c r="B569" s="151"/>
      <c r="C569" s="151"/>
      <c r="D569" s="151"/>
      <c r="E569" s="151"/>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row>
    <row r="570" spans="1:32" ht="12.6">
      <c r="A570" s="90"/>
      <c r="B570" s="151"/>
      <c r="C570" s="151"/>
      <c r="D570" s="151"/>
      <c r="E570" s="151"/>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row>
    <row r="571" spans="1:32" ht="12.6">
      <c r="A571" s="90"/>
      <c r="B571" s="151"/>
      <c r="C571" s="151"/>
      <c r="D571" s="151"/>
      <c r="E571" s="151"/>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row>
    <row r="572" spans="1:32" ht="12.6">
      <c r="A572" s="90"/>
      <c r="B572" s="151"/>
      <c r="C572" s="151"/>
      <c r="D572" s="151"/>
      <c r="E572" s="151"/>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row>
    <row r="573" spans="1:32" ht="12.6">
      <c r="A573" s="90"/>
      <c r="B573" s="151"/>
      <c r="C573" s="151"/>
      <c r="D573" s="151"/>
      <c r="E573" s="151"/>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row>
    <row r="574" spans="1:32" ht="12.6">
      <c r="A574" s="90"/>
      <c r="B574" s="151"/>
      <c r="C574" s="151"/>
      <c r="D574" s="151"/>
      <c r="E574" s="151"/>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row>
    <row r="575" spans="1:32" ht="12.6">
      <c r="A575" s="90"/>
      <c r="B575" s="151"/>
      <c r="C575" s="151"/>
      <c r="D575" s="151"/>
      <c r="E575" s="151"/>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row>
    <row r="576" spans="1:32" ht="12.6">
      <c r="A576" s="90"/>
      <c r="B576" s="151"/>
      <c r="C576" s="151"/>
      <c r="D576" s="151"/>
      <c r="E576" s="151"/>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row>
    <row r="577" spans="1:32" ht="12.6">
      <c r="A577" s="90"/>
      <c r="B577" s="151"/>
      <c r="C577" s="151"/>
      <c r="D577" s="151"/>
      <c r="E577" s="151"/>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row>
    <row r="578" spans="1:32" ht="12.6">
      <c r="A578" s="90"/>
      <c r="B578" s="151"/>
      <c r="C578" s="151"/>
      <c r="D578" s="151"/>
      <c r="E578" s="151"/>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row>
    <row r="579" spans="1:32" ht="12.6">
      <c r="A579" s="90"/>
      <c r="B579" s="151"/>
      <c r="C579" s="151"/>
      <c r="D579" s="151"/>
      <c r="E579" s="151"/>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row>
    <row r="580" spans="1:32" ht="12.6">
      <c r="A580" s="90"/>
      <c r="B580" s="151"/>
      <c r="C580" s="151"/>
      <c r="D580" s="151"/>
      <c r="E580" s="151"/>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row>
    <row r="581" spans="1:32" ht="12.6">
      <c r="A581" s="90"/>
      <c r="B581" s="151"/>
      <c r="C581" s="151"/>
      <c r="D581" s="151"/>
      <c r="E581" s="151"/>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row>
    <row r="582" spans="1:32" ht="12.6">
      <c r="A582" s="90"/>
      <c r="B582" s="151"/>
      <c r="C582" s="151"/>
      <c r="D582" s="151"/>
      <c r="E582" s="151"/>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row>
    <row r="583" spans="1:32" ht="12.6">
      <c r="A583" s="90"/>
      <c r="B583" s="151"/>
      <c r="C583" s="151"/>
      <c r="D583" s="151"/>
      <c r="E583" s="151"/>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row>
    <row r="584" spans="1:32" ht="12.6">
      <c r="A584" s="90"/>
      <c r="B584" s="151"/>
      <c r="C584" s="151"/>
      <c r="D584" s="151"/>
      <c r="E584" s="151"/>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row>
    <row r="585" spans="1:32" ht="12.6">
      <c r="A585" s="90"/>
      <c r="B585" s="151"/>
      <c r="C585" s="151"/>
      <c r="D585" s="151"/>
      <c r="E585" s="151"/>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row>
    <row r="586" spans="1:32" ht="12.6">
      <c r="A586" s="90"/>
      <c r="B586" s="151"/>
      <c r="C586" s="151"/>
      <c r="D586" s="151"/>
      <c r="E586" s="151"/>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row>
    <row r="587" spans="1:32" ht="12.6">
      <c r="A587" s="90"/>
      <c r="B587" s="151"/>
      <c r="C587" s="151"/>
      <c r="D587" s="151"/>
      <c r="E587" s="151"/>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row>
    <row r="588" spans="1:32" ht="12.6">
      <c r="A588" s="90"/>
      <c r="B588" s="151"/>
      <c r="C588" s="151"/>
      <c r="D588" s="151"/>
      <c r="E588" s="151"/>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row>
    <row r="589" spans="1:32" ht="12.6">
      <c r="A589" s="90"/>
      <c r="B589" s="151"/>
      <c r="C589" s="151"/>
      <c r="D589" s="151"/>
      <c r="E589" s="151"/>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row>
    <row r="590" spans="1:32" ht="12.6">
      <c r="A590" s="90"/>
      <c r="B590" s="151"/>
      <c r="C590" s="151"/>
      <c r="D590" s="151"/>
      <c r="E590" s="151"/>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row>
    <row r="591" spans="1:32" ht="12.6">
      <c r="A591" s="90"/>
      <c r="B591" s="151"/>
      <c r="C591" s="151"/>
      <c r="D591" s="151"/>
      <c r="E591" s="151"/>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row>
    <row r="592" spans="1:32" ht="12.6">
      <c r="A592" s="90"/>
      <c r="B592" s="151"/>
      <c r="C592" s="151"/>
      <c r="D592" s="151"/>
      <c r="E592" s="151"/>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row>
    <row r="593" spans="1:32" ht="12.6">
      <c r="A593" s="90"/>
      <c r="B593" s="151"/>
      <c r="C593" s="151"/>
      <c r="D593" s="151"/>
      <c r="E593" s="151"/>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row>
    <row r="594" spans="1:32" ht="12.6">
      <c r="A594" s="90"/>
      <c r="B594" s="151"/>
      <c r="C594" s="151"/>
      <c r="D594" s="151"/>
      <c r="E594" s="151"/>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row>
    <row r="595" spans="1:32" ht="12.6">
      <c r="A595" s="90"/>
      <c r="B595" s="151"/>
      <c r="C595" s="151"/>
      <c r="D595" s="151"/>
      <c r="E595" s="151"/>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row>
    <row r="596" spans="1:32" ht="12.6">
      <c r="A596" s="90"/>
      <c r="B596" s="151"/>
      <c r="C596" s="151"/>
      <c r="D596" s="151"/>
      <c r="E596" s="151"/>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row>
    <row r="597" spans="1:32" ht="12.6">
      <c r="A597" s="90"/>
      <c r="B597" s="151"/>
      <c r="C597" s="151"/>
      <c r="D597" s="151"/>
      <c r="E597" s="151"/>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c r="AF597" s="76"/>
    </row>
    <row r="598" spans="1:32" ht="12.6">
      <c r="A598" s="90"/>
      <c r="B598" s="151"/>
      <c r="C598" s="151"/>
      <c r="D598" s="151"/>
      <c r="E598" s="151"/>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row>
    <row r="599" spans="1:32" ht="12.6">
      <c r="A599" s="90"/>
      <c r="B599" s="151"/>
      <c r="C599" s="151"/>
      <c r="D599" s="151"/>
      <c r="E599" s="151"/>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row>
    <row r="600" spans="1:32" ht="12.6">
      <c r="A600" s="90"/>
      <c r="B600" s="151"/>
      <c r="C600" s="151"/>
      <c r="D600" s="151"/>
      <c r="E600" s="151"/>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row>
    <row r="601" spans="1:32" ht="12.6">
      <c r="A601" s="90"/>
      <c r="B601" s="151"/>
      <c r="C601" s="151"/>
      <c r="D601" s="151"/>
      <c r="E601" s="151"/>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row>
    <row r="602" spans="1:32" ht="12.6">
      <c r="A602" s="90"/>
      <c r="B602" s="151"/>
      <c r="C602" s="151"/>
      <c r="D602" s="151"/>
      <c r="E602" s="151"/>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row>
    <row r="603" spans="1:32" ht="12.6">
      <c r="A603" s="90"/>
      <c r="B603" s="151"/>
      <c r="C603" s="151"/>
      <c r="D603" s="151"/>
      <c r="E603" s="151"/>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row>
    <row r="604" spans="1:32" ht="12.6">
      <c r="A604" s="90"/>
      <c r="B604" s="151"/>
      <c r="C604" s="151"/>
      <c r="D604" s="151"/>
      <c r="E604" s="151"/>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row>
    <row r="605" spans="1:32" ht="12.6">
      <c r="A605" s="90"/>
      <c r="B605" s="151"/>
      <c r="C605" s="151"/>
      <c r="D605" s="151"/>
      <c r="E605" s="151"/>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row>
    <row r="606" spans="1:32" ht="12.6">
      <c r="A606" s="90"/>
      <c r="B606" s="151"/>
      <c r="C606" s="151"/>
      <c r="D606" s="151"/>
      <c r="E606" s="151"/>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row>
    <row r="607" spans="1:32" ht="12.6">
      <c r="A607" s="90"/>
      <c r="B607" s="151"/>
      <c r="C607" s="151"/>
      <c r="D607" s="151"/>
      <c r="E607" s="151"/>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row>
    <row r="608" spans="1:32" ht="12.6">
      <c r="A608" s="90"/>
      <c r="B608" s="151"/>
      <c r="C608" s="151"/>
      <c r="D608" s="151"/>
      <c r="E608" s="151"/>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row>
    <row r="609" spans="1:32" ht="12.6">
      <c r="A609" s="90"/>
      <c r="B609" s="151"/>
      <c r="C609" s="151"/>
      <c r="D609" s="151"/>
      <c r="E609" s="151"/>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row>
    <row r="610" spans="1:32" ht="12.6">
      <c r="A610" s="90"/>
      <c r="B610" s="151"/>
      <c r="C610" s="151"/>
      <c r="D610" s="151"/>
      <c r="E610" s="151"/>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row>
    <row r="611" spans="1:32" ht="12.6">
      <c r="A611" s="90"/>
      <c r="B611" s="151"/>
      <c r="C611" s="151"/>
      <c r="D611" s="151"/>
      <c r="E611" s="151"/>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row>
    <row r="612" spans="1:32" ht="12.6">
      <c r="A612" s="90"/>
      <c r="B612" s="151"/>
      <c r="C612" s="151"/>
      <c r="D612" s="151"/>
      <c r="E612" s="151"/>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row>
    <row r="613" spans="1:32" ht="12.6">
      <c r="A613" s="90"/>
      <c r="B613" s="151"/>
      <c r="C613" s="151"/>
      <c r="D613" s="151"/>
      <c r="E613" s="151"/>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row>
    <row r="614" spans="1:32" ht="12.6">
      <c r="A614" s="90"/>
      <c r="B614" s="151"/>
      <c r="C614" s="151"/>
      <c r="D614" s="151"/>
      <c r="E614" s="151"/>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row>
    <row r="615" spans="1:32" ht="12.6">
      <c r="A615" s="90"/>
      <c r="B615" s="151"/>
      <c r="C615" s="151"/>
      <c r="D615" s="151"/>
      <c r="E615" s="151"/>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row>
    <row r="616" spans="1:32" ht="12.6">
      <c r="A616" s="90"/>
      <c r="B616" s="151"/>
      <c r="C616" s="151"/>
      <c r="D616" s="151"/>
      <c r="E616" s="151"/>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row>
    <row r="617" spans="1:32" ht="12.6">
      <c r="A617" s="90"/>
      <c r="B617" s="151"/>
      <c r="C617" s="151"/>
      <c r="D617" s="151"/>
      <c r="E617" s="151"/>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row>
    <row r="618" spans="1:32" ht="12.6">
      <c r="A618" s="90"/>
      <c r="B618" s="151"/>
      <c r="C618" s="151"/>
      <c r="D618" s="151"/>
      <c r="E618" s="151"/>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row>
    <row r="619" spans="1:32" ht="12.6">
      <c r="A619" s="90"/>
      <c r="B619" s="151"/>
      <c r="C619" s="151"/>
      <c r="D619" s="151"/>
      <c r="E619" s="151"/>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row>
    <row r="620" spans="1:32" ht="12.6">
      <c r="A620" s="90"/>
      <c r="B620" s="151"/>
      <c r="C620" s="151"/>
      <c r="D620" s="151"/>
      <c r="E620" s="151"/>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row>
    <row r="621" spans="1:32" ht="12.6">
      <c r="A621" s="90"/>
      <c r="B621" s="151"/>
      <c r="C621" s="151"/>
      <c r="D621" s="151"/>
      <c r="E621" s="151"/>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row>
    <row r="622" spans="1:32" ht="12.6">
      <c r="A622" s="90"/>
      <c r="B622" s="151"/>
      <c r="C622" s="151"/>
      <c r="D622" s="151"/>
      <c r="E622" s="151"/>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row>
    <row r="623" spans="1:32" ht="12.6">
      <c r="A623" s="90"/>
      <c r="B623" s="151"/>
      <c r="C623" s="151"/>
      <c r="D623" s="151"/>
      <c r="E623" s="151"/>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row>
    <row r="624" spans="1:32" ht="12.6">
      <c r="A624" s="90"/>
      <c r="B624" s="151"/>
      <c r="C624" s="151"/>
      <c r="D624" s="151"/>
      <c r="E624" s="151"/>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row>
    <row r="625" spans="1:32" ht="12.6">
      <c r="A625" s="90"/>
      <c r="B625" s="151"/>
      <c r="C625" s="151"/>
      <c r="D625" s="151"/>
      <c r="E625" s="151"/>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row>
    <row r="626" spans="1:32" ht="12.6">
      <c r="A626" s="90"/>
      <c r="B626" s="151"/>
      <c r="C626" s="151"/>
      <c r="D626" s="151"/>
      <c r="E626" s="151"/>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row>
    <row r="627" spans="1:32" ht="12.6">
      <c r="A627" s="90"/>
      <c r="B627" s="151"/>
      <c r="C627" s="151"/>
      <c r="D627" s="151"/>
      <c r="E627" s="151"/>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row>
    <row r="628" spans="1:32" ht="12.6">
      <c r="A628" s="90"/>
      <c r="B628" s="151"/>
      <c r="C628" s="151"/>
      <c r="D628" s="151"/>
      <c r="E628" s="151"/>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c r="AF628" s="76"/>
    </row>
    <row r="629" spans="1:32" ht="12.6">
      <c r="A629" s="90"/>
      <c r="B629" s="151"/>
      <c r="C629" s="151"/>
      <c r="D629" s="151"/>
      <c r="E629" s="151"/>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c r="AF629" s="76"/>
    </row>
    <row r="630" spans="1:32" ht="12.6">
      <c r="A630" s="90"/>
      <c r="B630" s="151"/>
      <c r="C630" s="151"/>
      <c r="D630" s="151"/>
      <c r="E630" s="151"/>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row>
    <row r="631" spans="1:32" ht="12.6">
      <c r="A631" s="90"/>
      <c r="B631" s="151"/>
      <c r="C631" s="151"/>
      <c r="D631" s="151"/>
      <c r="E631" s="151"/>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row>
    <row r="632" spans="1:32" ht="12.6">
      <c r="A632" s="90"/>
      <c r="B632" s="151"/>
      <c r="C632" s="151"/>
      <c r="D632" s="151"/>
      <c r="E632" s="151"/>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row>
    <row r="633" spans="1:32" ht="12.6">
      <c r="A633" s="90"/>
      <c r="B633" s="151"/>
      <c r="C633" s="151"/>
      <c r="D633" s="151"/>
      <c r="E633" s="151"/>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row>
    <row r="634" spans="1:32" ht="12.6">
      <c r="A634" s="90"/>
      <c r="B634" s="151"/>
      <c r="C634" s="151"/>
      <c r="D634" s="151"/>
      <c r="E634" s="151"/>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row>
    <row r="635" spans="1:32" ht="12.6">
      <c r="A635" s="90"/>
      <c r="B635" s="151"/>
      <c r="C635" s="151"/>
      <c r="D635" s="151"/>
      <c r="E635" s="151"/>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row>
    <row r="636" spans="1:32" ht="12.6">
      <c r="A636" s="90"/>
      <c r="B636" s="151"/>
      <c r="C636" s="151"/>
      <c r="D636" s="151"/>
      <c r="E636" s="151"/>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row>
    <row r="637" spans="1:32" ht="12.6">
      <c r="A637" s="90"/>
      <c r="B637" s="151"/>
      <c r="C637" s="151"/>
      <c r="D637" s="151"/>
      <c r="E637" s="151"/>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row>
    <row r="638" spans="1:32" ht="12.6">
      <c r="A638" s="90"/>
      <c r="B638" s="151"/>
      <c r="C638" s="151"/>
      <c r="D638" s="151"/>
      <c r="E638" s="151"/>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row>
    <row r="639" spans="1:32" ht="12.6">
      <c r="A639" s="90"/>
      <c r="B639" s="151"/>
      <c r="C639" s="151"/>
      <c r="D639" s="151"/>
      <c r="E639" s="151"/>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row>
    <row r="640" spans="1:32" ht="12.6">
      <c r="A640" s="90"/>
      <c r="B640" s="151"/>
      <c r="C640" s="151"/>
      <c r="D640" s="151"/>
      <c r="E640" s="151"/>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row>
    <row r="641" spans="1:32" ht="12.6">
      <c r="A641" s="90"/>
      <c r="B641" s="151"/>
      <c r="C641" s="151"/>
      <c r="D641" s="151"/>
      <c r="E641" s="151"/>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row>
    <row r="642" spans="1:32" ht="12.6">
      <c r="A642" s="90"/>
      <c r="B642" s="151"/>
      <c r="C642" s="151"/>
      <c r="D642" s="151"/>
      <c r="E642" s="151"/>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row>
    <row r="643" spans="1:32" ht="12.6">
      <c r="A643" s="90"/>
      <c r="B643" s="151"/>
      <c r="C643" s="151"/>
      <c r="D643" s="151"/>
      <c r="E643" s="151"/>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row>
    <row r="644" spans="1:32" ht="12.6">
      <c r="A644" s="90"/>
      <c r="B644" s="151"/>
      <c r="C644" s="151"/>
      <c r="D644" s="151"/>
      <c r="E644" s="151"/>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row>
    <row r="645" spans="1:32" ht="12.6">
      <c r="A645" s="90"/>
      <c r="B645" s="151"/>
      <c r="C645" s="151"/>
      <c r="D645" s="151"/>
      <c r="E645" s="151"/>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row>
    <row r="646" spans="1:32" ht="12.6">
      <c r="A646" s="90"/>
      <c r="B646" s="151"/>
      <c r="C646" s="151"/>
      <c r="D646" s="151"/>
      <c r="E646" s="151"/>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row>
    <row r="647" spans="1:32" ht="12.6">
      <c r="A647" s="90"/>
      <c r="B647" s="151"/>
      <c r="C647" s="151"/>
      <c r="D647" s="151"/>
      <c r="E647" s="151"/>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row>
    <row r="648" spans="1:32" ht="12.6">
      <c r="A648" s="90"/>
      <c r="B648" s="151"/>
      <c r="C648" s="151"/>
      <c r="D648" s="151"/>
      <c r="E648" s="151"/>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row>
    <row r="649" spans="1:32" ht="12.6">
      <c r="A649" s="90"/>
      <c r="B649" s="151"/>
      <c r="C649" s="151"/>
      <c r="D649" s="151"/>
      <c r="E649" s="151"/>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row>
    <row r="650" spans="1:32" ht="12.6">
      <c r="A650" s="90"/>
      <c r="B650" s="151"/>
      <c r="C650" s="151"/>
      <c r="D650" s="151"/>
      <c r="E650" s="151"/>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row>
    <row r="651" spans="1:32" ht="12.6">
      <c r="A651" s="90"/>
      <c r="B651" s="151"/>
      <c r="C651" s="151"/>
      <c r="D651" s="151"/>
      <c r="E651" s="151"/>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row>
    <row r="652" spans="1:32" ht="12.6">
      <c r="A652" s="90"/>
      <c r="B652" s="151"/>
      <c r="C652" s="151"/>
      <c r="D652" s="151"/>
      <c r="E652" s="151"/>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row>
    <row r="653" spans="1:32" ht="12.6">
      <c r="A653" s="90"/>
      <c r="B653" s="151"/>
      <c r="C653" s="151"/>
      <c r="D653" s="151"/>
      <c r="E653" s="151"/>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row>
    <row r="654" spans="1:32" ht="12.6">
      <c r="A654" s="90"/>
      <c r="B654" s="151"/>
      <c r="C654" s="151"/>
      <c r="D654" s="151"/>
      <c r="E654" s="151"/>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row>
    <row r="655" spans="1:32" ht="12.6">
      <c r="A655" s="90"/>
      <c r="B655" s="151"/>
      <c r="C655" s="151"/>
      <c r="D655" s="151"/>
      <c r="E655" s="151"/>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row>
    <row r="656" spans="1:32" ht="12.6">
      <c r="A656" s="90"/>
      <c r="B656" s="151"/>
      <c r="C656" s="151"/>
      <c r="D656" s="151"/>
      <c r="E656" s="151"/>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row>
    <row r="657" spans="1:32" ht="12.6">
      <c r="A657" s="90"/>
      <c r="B657" s="151"/>
      <c r="C657" s="151"/>
      <c r="D657" s="151"/>
      <c r="E657" s="151"/>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row>
    <row r="658" spans="1:32" ht="12.6">
      <c r="A658" s="90"/>
      <c r="B658" s="151"/>
      <c r="C658" s="151"/>
      <c r="D658" s="151"/>
      <c r="E658" s="151"/>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row>
    <row r="659" spans="1:32" ht="12.6">
      <c r="A659" s="90"/>
      <c r="B659" s="151"/>
      <c r="C659" s="151"/>
      <c r="D659" s="151"/>
      <c r="E659" s="151"/>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row>
    <row r="660" spans="1:32" ht="12.6">
      <c r="A660" s="90"/>
      <c r="B660" s="151"/>
      <c r="C660" s="151"/>
      <c r="D660" s="151"/>
      <c r="E660" s="151"/>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row>
    <row r="661" spans="1:32" ht="12.6">
      <c r="A661" s="90"/>
      <c r="B661" s="151"/>
      <c r="C661" s="151"/>
      <c r="D661" s="151"/>
      <c r="E661" s="151"/>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c r="AF661" s="76"/>
    </row>
    <row r="662" spans="1:32" ht="12.6">
      <c r="A662" s="90"/>
      <c r="B662" s="151"/>
      <c r="C662" s="151"/>
      <c r="D662" s="151"/>
      <c r="E662" s="151"/>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row>
    <row r="663" spans="1:32" ht="12.6">
      <c r="A663" s="90"/>
      <c r="B663" s="151"/>
      <c r="C663" s="151"/>
      <c r="D663" s="151"/>
      <c r="E663" s="151"/>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c r="AF663" s="76"/>
    </row>
    <row r="664" spans="1:32" ht="12.6">
      <c r="A664" s="90"/>
      <c r="B664" s="151"/>
      <c r="C664" s="151"/>
      <c r="D664" s="151"/>
      <c r="E664" s="151"/>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row>
    <row r="665" spans="1:32" ht="12.6">
      <c r="A665" s="90"/>
      <c r="B665" s="151"/>
      <c r="C665" s="151"/>
      <c r="D665" s="151"/>
      <c r="E665" s="151"/>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row>
    <row r="666" spans="1:32" ht="12.6">
      <c r="A666" s="90"/>
      <c r="B666" s="151"/>
      <c r="C666" s="151"/>
      <c r="D666" s="151"/>
      <c r="E666" s="151"/>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row>
    <row r="667" spans="1:32" ht="12.6">
      <c r="A667" s="90"/>
      <c r="B667" s="151"/>
      <c r="C667" s="151"/>
      <c r="D667" s="151"/>
      <c r="E667" s="151"/>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row>
    <row r="668" spans="1:32" ht="12.6">
      <c r="A668" s="90"/>
      <c r="B668" s="151"/>
      <c r="C668" s="151"/>
      <c r="D668" s="151"/>
      <c r="E668" s="151"/>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row>
    <row r="669" spans="1:32" ht="12.6">
      <c r="A669" s="90"/>
      <c r="B669" s="151"/>
      <c r="C669" s="151"/>
      <c r="D669" s="151"/>
      <c r="E669" s="151"/>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row>
    <row r="670" spans="1:32" ht="12.6">
      <c r="A670" s="90"/>
      <c r="B670" s="151"/>
      <c r="C670" s="151"/>
      <c r="D670" s="151"/>
      <c r="E670" s="151"/>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row>
    <row r="671" spans="1:32" ht="12.6">
      <c r="A671" s="90"/>
      <c r="B671" s="151"/>
      <c r="C671" s="151"/>
      <c r="D671" s="151"/>
      <c r="E671" s="151"/>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row>
    <row r="672" spans="1:32" ht="12.6">
      <c r="A672" s="90"/>
      <c r="B672" s="151"/>
      <c r="C672" s="151"/>
      <c r="D672" s="151"/>
      <c r="E672" s="151"/>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row>
    <row r="673" spans="1:32" ht="12.6">
      <c r="A673" s="90"/>
      <c r="B673" s="151"/>
      <c r="C673" s="151"/>
      <c r="D673" s="151"/>
      <c r="E673" s="151"/>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row>
    <row r="674" spans="1:32" ht="12.6">
      <c r="A674" s="90"/>
      <c r="B674" s="151"/>
      <c r="C674" s="151"/>
      <c r="D674" s="151"/>
      <c r="E674" s="151"/>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row>
    <row r="675" spans="1:32" ht="12.6">
      <c r="A675" s="90"/>
      <c r="B675" s="151"/>
      <c r="C675" s="151"/>
      <c r="D675" s="151"/>
      <c r="E675" s="151"/>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row>
    <row r="676" spans="1:32" ht="12.6">
      <c r="A676" s="90"/>
      <c r="B676" s="151"/>
      <c r="C676" s="151"/>
      <c r="D676" s="151"/>
      <c r="E676" s="151"/>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row>
    <row r="677" spans="1:32" ht="12.6">
      <c r="A677" s="90"/>
      <c r="B677" s="151"/>
      <c r="C677" s="151"/>
      <c r="D677" s="151"/>
      <c r="E677" s="151"/>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row>
    <row r="678" spans="1:32" ht="12.6">
      <c r="A678" s="90"/>
      <c r="B678" s="151"/>
      <c r="C678" s="151"/>
      <c r="D678" s="151"/>
      <c r="E678" s="151"/>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row>
    <row r="679" spans="1:32" ht="12.6">
      <c r="A679" s="90"/>
      <c r="B679" s="151"/>
      <c r="C679" s="151"/>
      <c r="D679" s="151"/>
      <c r="E679" s="151"/>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row>
    <row r="680" spans="1:32" ht="12.6">
      <c r="A680" s="90"/>
      <c r="B680" s="151"/>
      <c r="C680" s="151"/>
      <c r="D680" s="151"/>
      <c r="E680" s="151"/>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row>
    <row r="681" spans="1:32" ht="12.6">
      <c r="A681" s="90"/>
      <c r="B681" s="151"/>
      <c r="C681" s="151"/>
      <c r="D681" s="151"/>
      <c r="E681" s="151"/>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row>
    <row r="682" spans="1:32" ht="12.6">
      <c r="A682" s="90"/>
      <c r="B682" s="151"/>
      <c r="C682" s="151"/>
      <c r="D682" s="151"/>
      <c r="E682" s="151"/>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row>
    <row r="683" spans="1:32" ht="12.6">
      <c r="A683" s="90"/>
      <c r="B683" s="151"/>
      <c r="C683" s="151"/>
      <c r="D683" s="151"/>
      <c r="E683" s="151"/>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row>
    <row r="684" spans="1:32" ht="12.6">
      <c r="A684" s="90"/>
      <c r="B684" s="151"/>
      <c r="C684" s="151"/>
      <c r="D684" s="151"/>
      <c r="E684" s="151"/>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row>
    <row r="685" spans="1:32" ht="12.6">
      <c r="A685" s="90"/>
      <c r="B685" s="151"/>
      <c r="C685" s="151"/>
      <c r="D685" s="151"/>
      <c r="E685" s="151"/>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row>
    <row r="686" spans="1:32" ht="12.6">
      <c r="A686" s="90"/>
      <c r="B686" s="151"/>
      <c r="C686" s="151"/>
      <c r="D686" s="151"/>
      <c r="E686" s="151"/>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row>
    <row r="687" spans="1:32" ht="12.6">
      <c r="A687" s="90"/>
      <c r="B687" s="151"/>
      <c r="C687" s="151"/>
      <c r="D687" s="151"/>
      <c r="E687" s="151"/>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row>
    <row r="688" spans="1:32" ht="12.6">
      <c r="A688" s="90"/>
      <c r="B688" s="151"/>
      <c r="C688" s="151"/>
      <c r="D688" s="151"/>
      <c r="E688" s="151"/>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row>
    <row r="689" spans="1:32" ht="12.6">
      <c r="A689" s="90"/>
      <c r="B689" s="151"/>
      <c r="C689" s="151"/>
      <c r="D689" s="151"/>
      <c r="E689" s="151"/>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row>
    <row r="690" spans="1:32" ht="12.6">
      <c r="A690" s="90"/>
      <c r="B690" s="151"/>
      <c r="C690" s="151"/>
      <c r="D690" s="151"/>
      <c r="E690" s="151"/>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row>
    <row r="691" spans="1:32" ht="12.6">
      <c r="A691" s="90"/>
      <c r="B691" s="151"/>
      <c r="C691" s="151"/>
      <c r="D691" s="151"/>
      <c r="E691" s="151"/>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row>
    <row r="692" spans="1:32" ht="12.6">
      <c r="A692" s="90"/>
      <c r="B692" s="151"/>
      <c r="C692" s="151"/>
      <c r="D692" s="151"/>
      <c r="E692" s="151"/>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row>
    <row r="693" spans="1:32" ht="12.6">
      <c r="A693" s="90"/>
      <c r="B693" s="151"/>
      <c r="C693" s="151"/>
      <c r="D693" s="151"/>
      <c r="E693" s="151"/>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row>
    <row r="694" spans="1:32" ht="12.6">
      <c r="A694" s="90"/>
      <c r="B694" s="151"/>
      <c r="C694" s="151"/>
      <c r="D694" s="151"/>
      <c r="E694" s="151"/>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c r="AF694" s="76"/>
    </row>
    <row r="695" spans="1:32" ht="12.6">
      <c r="A695" s="90"/>
      <c r="B695" s="151"/>
      <c r="C695" s="151"/>
      <c r="D695" s="151"/>
      <c r="E695" s="151"/>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row>
    <row r="696" spans="1:32" ht="12.6">
      <c r="A696" s="90"/>
      <c r="B696" s="151"/>
      <c r="C696" s="151"/>
      <c r="D696" s="151"/>
      <c r="E696" s="151"/>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c r="AF696" s="76"/>
    </row>
    <row r="697" spans="1:32" ht="12.6">
      <c r="A697" s="90"/>
      <c r="B697" s="151"/>
      <c r="C697" s="151"/>
      <c r="D697" s="151"/>
      <c r="E697" s="151"/>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row>
    <row r="698" spans="1:32" ht="12.6">
      <c r="A698" s="90"/>
      <c r="B698" s="151"/>
      <c r="C698" s="151"/>
      <c r="D698" s="151"/>
      <c r="E698" s="151"/>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row>
    <row r="699" spans="1:32" ht="12.6">
      <c r="A699" s="90"/>
      <c r="B699" s="151"/>
      <c r="C699" s="151"/>
      <c r="D699" s="151"/>
      <c r="E699" s="151"/>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row>
    <row r="700" spans="1:32" ht="12.6">
      <c r="A700" s="90"/>
      <c r="B700" s="151"/>
      <c r="C700" s="151"/>
      <c r="D700" s="151"/>
      <c r="E700" s="151"/>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row>
    <row r="701" spans="1:32" ht="12.6">
      <c r="A701" s="90"/>
      <c r="B701" s="151"/>
      <c r="C701" s="151"/>
      <c r="D701" s="151"/>
      <c r="E701" s="151"/>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row>
    <row r="702" spans="1:32" ht="12.6">
      <c r="A702" s="90"/>
      <c r="B702" s="151"/>
      <c r="C702" s="151"/>
      <c r="D702" s="151"/>
      <c r="E702" s="151"/>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row>
    <row r="703" spans="1:32" ht="12.6">
      <c r="A703" s="90"/>
      <c r="B703" s="151"/>
      <c r="C703" s="151"/>
      <c r="D703" s="151"/>
      <c r="E703" s="151"/>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row>
    <row r="704" spans="1:32" ht="12.6">
      <c r="A704" s="90"/>
      <c r="B704" s="151"/>
      <c r="C704" s="151"/>
      <c r="D704" s="151"/>
      <c r="E704" s="151"/>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row>
    <row r="705" spans="1:32" ht="12.6">
      <c r="A705" s="90"/>
      <c r="B705" s="151"/>
      <c r="C705" s="151"/>
      <c r="D705" s="151"/>
      <c r="E705" s="151"/>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row>
    <row r="706" spans="1:32" ht="12.6">
      <c r="A706" s="90"/>
      <c r="B706" s="151"/>
      <c r="C706" s="151"/>
      <c r="D706" s="151"/>
      <c r="E706" s="151"/>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row>
    <row r="707" spans="1:32" ht="12.6">
      <c r="A707" s="90"/>
      <c r="B707" s="151"/>
      <c r="C707" s="151"/>
      <c r="D707" s="151"/>
      <c r="E707" s="151"/>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row>
    <row r="708" spans="1:32" ht="12.6">
      <c r="A708" s="90"/>
      <c r="B708" s="151"/>
      <c r="C708" s="151"/>
      <c r="D708" s="151"/>
      <c r="E708" s="151"/>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row>
    <row r="709" spans="1:32" ht="12.6">
      <c r="A709" s="90"/>
      <c r="B709" s="151"/>
      <c r="C709" s="151"/>
      <c r="D709" s="151"/>
      <c r="E709" s="151"/>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row>
    <row r="710" spans="1:32" ht="12.6">
      <c r="A710" s="90"/>
      <c r="B710" s="151"/>
      <c r="C710" s="151"/>
      <c r="D710" s="151"/>
      <c r="E710" s="151"/>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row>
    <row r="711" spans="1:32" ht="12.6">
      <c r="A711" s="90"/>
      <c r="B711" s="151"/>
      <c r="C711" s="151"/>
      <c r="D711" s="151"/>
      <c r="E711" s="151"/>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row>
    <row r="712" spans="1:32" ht="12.6">
      <c r="A712" s="90"/>
      <c r="B712" s="151"/>
      <c r="C712" s="151"/>
      <c r="D712" s="151"/>
      <c r="E712" s="151"/>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row>
    <row r="713" spans="1:32" ht="12.6">
      <c r="A713" s="90"/>
      <c r="B713" s="151"/>
      <c r="C713" s="151"/>
      <c r="D713" s="151"/>
      <c r="E713" s="151"/>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row>
    <row r="714" spans="1:32" ht="12.6">
      <c r="A714" s="90"/>
      <c r="B714" s="151"/>
      <c r="C714" s="151"/>
      <c r="D714" s="151"/>
      <c r="E714" s="151"/>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row>
    <row r="715" spans="1:32" ht="12.6">
      <c r="A715" s="90"/>
      <c r="B715" s="151"/>
      <c r="C715" s="151"/>
      <c r="D715" s="151"/>
      <c r="E715" s="151"/>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row>
    <row r="716" spans="1:32" ht="12.6">
      <c r="A716" s="90"/>
      <c r="B716" s="151"/>
      <c r="C716" s="151"/>
      <c r="D716" s="151"/>
      <c r="E716" s="151"/>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row>
    <row r="717" spans="1:32" ht="12.6">
      <c r="A717" s="90"/>
      <c r="B717" s="151"/>
      <c r="C717" s="151"/>
      <c r="D717" s="151"/>
      <c r="E717" s="151"/>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row>
    <row r="718" spans="1:32" ht="12.6">
      <c r="A718" s="90"/>
      <c r="B718" s="151"/>
      <c r="C718" s="151"/>
      <c r="D718" s="151"/>
      <c r="E718" s="151"/>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row>
    <row r="719" spans="1:32" ht="12.6">
      <c r="A719" s="90"/>
      <c r="B719" s="151"/>
      <c r="C719" s="151"/>
      <c r="D719" s="151"/>
      <c r="E719" s="151"/>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row>
    <row r="720" spans="1:32" ht="12.6">
      <c r="A720" s="90"/>
      <c r="B720" s="151"/>
      <c r="C720" s="151"/>
      <c r="D720" s="151"/>
      <c r="E720" s="151"/>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row>
    <row r="721" spans="1:32" ht="12.6">
      <c r="A721" s="90"/>
      <c r="B721" s="151"/>
      <c r="C721" s="151"/>
      <c r="D721" s="151"/>
      <c r="E721" s="151"/>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row>
    <row r="722" spans="1:32" ht="12.6">
      <c r="A722" s="90"/>
      <c r="B722" s="151"/>
      <c r="C722" s="151"/>
      <c r="D722" s="151"/>
      <c r="E722" s="151"/>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row>
    <row r="723" spans="1:32" ht="12.6">
      <c r="A723" s="90"/>
      <c r="B723" s="151"/>
      <c r="C723" s="151"/>
      <c r="D723" s="151"/>
      <c r="E723" s="151"/>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row>
    <row r="724" spans="1:32" ht="12.6">
      <c r="A724" s="90"/>
      <c r="B724" s="151"/>
      <c r="C724" s="151"/>
      <c r="D724" s="151"/>
      <c r="E724" s="151"/>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row>
    <row r="725" spans="1:32" ht="12.6">
      <c r="A725" s="90"/>
      <c r="B725" s="151"/>
      <c r="C725" s="151"/>
      <c r="D725" s="151"/>
      <c r="E725" s="151"/>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row>
    <row r="726" spans="1:32" ht="12.6">
      <c r="A726" s="90"/>
      <c r="B726" s="151"/>
      <c r="C726" s="151"/>
      <c r="D726" s="151"/>
      <c r="E726" s="151"/>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row>
    <row r="727" spans="1:32" ht="12.6">
      <c r="A727" s="90"/>
      <c r="B727" s="151"/>
      <c r="C727" s="151"/>
      <c r="D727" s="151"/>
      <c r="E727" s="151"/>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row>
    <row r="728" spans="1:32" ht="12.6">
      <c r="A728" s="90"/>
      <c r="B728" s="151"/>
      <c r="C728" s="151"/>
      <c r="D728" s="151"/>
      <c r="E728" s="151"/>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row>
    <row r="729" spans="1:32" ht="12.6">
      <c r="A729" s="90"/>
      <c r="B729" s="151"/>
      <c r="C729" s="151"/>
      <c r="D729" s="151"/>
      <c r="E729" s="151"/>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row>
    <row r="730" spans="1:32" ht="12.6">
      <c r="A730" s="90"/>
      <c r="B730" s="151"/>
      <c r="C730" s="151"/>
      <c r="D730" s="151"/>
      <c r="E730" s="151"/>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row>
    <row r="731" spans="1:32" ht="12.6">
      <c r="A731" s="90"/>
      <c r="B731" s="151"/>
      <c r="C731" s="151"/>
      <c r="D731" s="151"/>
      <c r="E731" s="151"/>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row>
    <row r="732" spans="1:32" ht="12.6">
      <c r="A732" s="90"/>
      <c r="B732" s="151"/>
      <c r="C732" s="151"/>
      <c r="D732" s="151"/>
      <c r="E732" s="151"/>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row>
    <row r="733" spans="1:32" ht="12.6">
      <c r="A733" s="90"/>
      <c r="B733" s="151"/>
      <c r="C733" s="151"/>
      <c r="D733" s="151"/>
      <c r="E733" s="151"/>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row>
    <row r="734" spans="1:32" ht="12.6">
      <c r="A734" s="90"/>
      <c r="B734" s="151"/>
      <c r="C734" s="151"/>
      <c r="D734" s="151"/>
      <c r="E734" s="151"/>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row>
    <row r="735" spans="1:32" ht="12.6">
      <c r="A735" s="90"/>
      <c r="B735" s="151"/>
      <c r="C735" s="151"/>
      <c r="D735" s="151"/>
      <c r="E735" s="151"/>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row>
    <row r="736" spans="1:32" ht="12.6">
      <c r="A736" s="90"/>
      <c r="B736" s="151"/>
      <c r="C736" s="151"/>
      <c r="D736" s="151"/>
      <c r="E736" s="151"/>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row>
    <row r="737" spans="1:32" ht="12.6">
      <c r="A737" s="90"/>
      <c r="B737" s="151"/>
      <c r="C737" s="151"/>
      <c r="D737" s="151"/>
      <c r="E737" s="151"/>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row>
    <row r="738" spans="1:32" ht="12.6">
      <c r="A738" s="90"/>
      <c r="B738" s="151"/>
      <c r="C738" s="151"/>
      <c r="D738" s="151"/>
      <c r="E738" s="151"/>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row>
    <row r="739" spans="1:32" ht="12.6">
      <c r="A739" s="90"/>
      <c r="B739" s="151"/>
      <c r="C739" s="151"/>
      <c r="D739" s="151"/>
      <c r="E739" s="151"/>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row>
    <row r="740" spans="1:32" ht="12.6">
      <c r="A740" s="90"/>
      <c r="B740" s="151"/>
      <c r="C740" s="151"/>
      <c r="D740" s="151"/>
      <c r="E740" s="151"/>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row>
    <row r="741" spans="1:32" ht="12.6">
      <c r="A741" s="90"/>
      <c r="B741" s="151"/>
      <c r="C741" s="151"/>
      <c r="D741" s="151"/>
      <c r="E741" s="151"/>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row>
    <row r="742" spans="1:32" ht="12.6">
      <c r="A742" s="90"/>
      <c r="B742" s="151"/>
      <c r="C742" s="151"/>
      <c r="D742" s="151"/>
      <c r="E742" s="151"/>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row>
    <row r="743" spans="1:32" ht="12.6">
      <c r="A743" s="90"/>
      <c r="B743" s="151"/>
      <c r="C743" s="151"/>
      <c r="D743" s="151"/>
      <c r="E743" s="151"/>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row>
    <row r="744" spans="1:32" ht="12.6">
      <c r="A744" s="90"/>
      <c r="B744" s="151"/>
      <c r="C744" s="151"/>
      <c r="D744" s="151"/>
      <c r="E744" s="151"/>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row>
    <row r="745" spans="1:32" ht="12.6">
      <c r="A745" s="90"/>
      <c r="B745" s="151"/>
      <c r="C745" s="151"/>
      <c r="D745" s="151"/>
      <c r="E745" s="151"/>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row>
    <row r="746" spans="1:32" ht="12.6">
      <c r="A746" s="90"/>
      <c r="B746" s="151"/>
      <c r="C746" s="151"/>
      <c r="D746" s="151"/>
      <c r="E746" s="151"/>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row>
    <row r="747" spans="1:32" ht="12.6">
      <c r="A747" s="90"/>
      <c r="B747" s="151"/>
      <c r="C747" s="151"/>
      <c r="D747" s="151"/>
      <c r="E747" s="151"/>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row>
    <row r="748" spans="1:32" ht="12.6">
      <c r="A748" s="90"/>
      <c r="B748" s="151"/>
      <c r="C748" s="151"/>
      <c r="D748" s="151"/>
      <c r="E748" s="151"/>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row>
    <row r="749" spans="1:32" ht="12.6">
      <c r="A749" s="90"/>
      <c r="B749" s="151"/>
      <c r="C749" s="151"/>
      <c r="D749" s="151"/>
      <c r="E749" s="151"/>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row>
    <row r="750" spans="1:32" ht="12.6">
      <c r="A750" s="90"/>
      <c r="B750" s="151"/>
      <c r="C750" s="151"/>
      <c r="D750" s="151"/>
      <c r="E750" s="151"/>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row>
    <row r="751" spans="1:32" ht="12.6">
      <c r="A751" s="90"/>
      <c r="B751" s="151"/>
      <c r="C751" s="151"/>
      <c r="D751" s="151"/>
      <c r="E751" s="151"/>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row>
    <row r="752" spans="1:32" ht="12.6">
      <c r="A752" s="90"/>
      <c r="B752" s="151"/>
      <c r="C752" s="151"/>
      <c r="D752" s="151"/>
      <c r="E752" s="151"/>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row>
    <row r="753" spans="1:32" ht="12.6">
      <c r="A753" s="90"/>
      <c r="B753" s="151"/>
      <c r="C753" s="151"/>
      <c r="D753" s="151"/>
      <c r="E753" s="151"/>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row>
    <row r="754" spans="1:32" ht="12.6">
      <c r="A754" s="90"/>
      <c r="B754" s="151"/>
      <c r="C754" s="151"/>
      <c r="D754" s="151"/>
      <c r="E754" s="151"/>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row>
    <row r="755" spans="1:32" ht="12.6">
      <c r="A755" s="90"/>
      <c r="B755" s="151"/>
      <c r="C755" s="151"/>
      <c r="D755" s="151"/>
      <c r="E755" s="151"/>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row>
    <row r="756" spans="1:32" ht="12.6">
      <c r="A756" s="90"/>
      <c r="B756" s="151"/>
      <c r="C756" s="151"/>
      <c r="D756" s="151"/>
      <c r="E756" s="151"/>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row>
    <row r="757" spans="1:32" ht="12.6">
      <c r="A757" s="90"/>
      <c r="B757" s="151"/>
      <c r="C757" s="151"/>
      <c r="D757" s="151"/>
      <c r="E757" s="151"/>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row>
    <row r="758" spans="1:32" ht="12.6">
      <c r="A758" s="90"/>
      <c r="B758" s="151"/>
      <c r="C758" s="151"/>
      <c r="D758" s="151"/>
      <c r="E758" s="151"/>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row>
    <row r="759" spans="1:32" ht="12.6">
      <c r="A759" s="90"/>
      <c r="B759" s="151"/>
      <c r="C759" s="151"/>
      <c r="D759" s="151"/>
      <c r="E759" s="151"/>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row>
    <row r="760" spans="1:32" ht="12.6">
      <c r="A760" s="90"/>
      <c r="B760" s="151"/>
      <c r="C760" s="151"/>
      <c r="D760" s="151"/>
      <c r="E760" s="151"/>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c r="AF760" s="76"/>
    </row>
    <row r="761" spans="1:32" ht="12.6">
      <c r="A761" s="90"/>
      <c r="B761" s="151"/>
      <c r="C761" s="151"/>
      <c r="D761" s="151"/>
      <c r="E761" s="151"/>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c r="AF761" s="76"/>
    </row>
    <row r="762" spans="1:32" ht="12.6">
      <c r="A762" s="90"/>
      <c r="B762" s="151"/>
      <c r="C762" s="151"/>
      <c r="D762" s="151"/>
      <c r="E762" s="151"/>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c r="AF762" s="76"/>
    </row>
    <row r="763" spans="1:32" ht="12.6">
      <c r="A763" s="90"/>
      <c r="B763" s="151"/>
      <c r="C763" s="151"/>
      <c r="D763" s="151"/>
      <c r="E763" s="151"/>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row>
    <row r="764" spans="1:32" ht="12.6">
      <c r="A764" s="90"/>
      <c r="B764" s="151"/>
      <c r="C764" s="151"/>
      <c r="D764" s="151"/>
      <c r="E764" s="151"/>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row>
    <row r="765" spans="1:32" ht="12.6">
      <c r="A765" s="90"/>
      <c r="B765" s="151"/>
      <c r="C765" s="151"/>
      <c r="D765" s="151"/>
      <c r="E765" s="151"/>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row>
    <row r="766" spans="1:32" ht="12.6">
      <c r="A766" s="90"/>
      <c r="B766" s="151"/>
      <c r="C766" s="151"/>
      <c r="D766" s="151"/>
      <c r="E766" s="151"/>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row>
    <row r="767" spans="1:32" ht="12.6">
      <c r="A767" s="90"/>
      <c r="B767" s="151"/>
      <c r="C767" s="151"/>
      <c r="D767" s="151"/>
      <c r="E767" s="151"/>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row>
    <row r="768" spans="1:32" ht="12.6">
      <c r="A768" s="90"/>
      <c r="B768" s="151"/>
      <c r="C768" s="151"/>
      <c r="D768" s="151"/>
      <c r="E768" s="151"/>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row>
    <row r="769" spans="1:32" ht="12.6">
      <c r="A769" s="90"/>
      <c r="B769" s="151"/>
      <c r="C769" s="151"/>
      <c r="D769" s="151"/>
      <c r="E769" s="151"/>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row>
    <row r="770" spans="1:32" ht="12.6">
      <c r="A770" s="90"/>
      <c r="B770" s="151"/>
      <c r="C770" s="151"/>
      <c r="D770" s="151"/>
      <c r="E770" s="151"/>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row>
    <row r="771" spans="1:32" ht="12.6">
      <c r="A771" s="90"/>
      <c r="B771" s="151"/>
      <c r="C771" s="151"/>
      <c r="D771" s="151"/>
      <c r="E771" s="151"/>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row>
    <row r="772" spans="1:32" ht="12.6">
      <c r="A772" s="90"/>
      <c r="B772" s="151"/>
      <c r="C772" s="151"/>
      <c r="D772" s="151"/>
      <c r="E772" s="151"/>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row>
    <row r="773" spans="1:32" ht="12.6">
      <c r="A773" s="90"/>
      <c r="B773" s="151"/>
      <c r="C773" s="151"/>
      <c r="D773" s="151"/>
      <c r="E773" s="151"/>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row>
    <row r="774" spans="1:32" ht="12.6">
      <c r="A774" s="90"/>
      <c r="B774" s="151"/>
      <c r="C774" s="151"/>
      <c r="D774" s="151"/>
      <c r="E774" s="151"/>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row>
    <row r="775" spans="1:32" ht="12.6">
      <c r="A775" s="90"/>
      <c r="B775" s="151"/>
      <c r="C775" s="151"/>
      <c r="D775" s="151"/>
      <c r="E775" s="151"/>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row>
    <row r="776" spans="1:32" ht="12.6">
      <c r="A776" s="90"/>
      <c r="B776" s="151"/>
      <c r="C776" s="151"/>
      <c r="D776" s="151"/>
      <c r="E776" s="151"/>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row>
    <row r="777" spans="1:32" ht="12.6">
      <c r="A777" s="90"/>
      <c r="B777" s="151"/>
      <c r="C777" s="151"/>
      <c r="D777" s="151"/>
      <c r="E777" s="151"/>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row>
    <row r="778" spans="1:32" ht="12.6">
      <c r="A778" s="90"/>
      <c r="B778" s="151"/>
      <c r="C778" s="151"/>
      <c r="D778" s="151"/>
      <c r="E778" s="151"/>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row>
    <row r="779" spans="1:32" ht="12.6">
      <c r="A779" s="90"/>
      <c r="B779" s="151"/>
      <c r="C779" s="151"/>
      <c r="D779" s="151"/>
      <c r="E779" s="151"/>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row>
    <row r="780" spans="1:32" ht="12.6">
      <c r="A780" s="90"/>
      <c r="B780" s="151"/>
      <c r="C780" s="151"/>
      <c r="D780" s="151"/>
      <c r="E780" s="151"/>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row>
    <row r="781" spans="1:32" ht="12.6">
      <c r="A781" s="90"/>
      <c r="B781" s="151"/>
      <c r="C781" s="151"/>
      <c r="D781" s="151"/>
      <c r="E781" s="151"/>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row>
    <row r="782" spans="1:32" ht="12.6">
      <c r="A782" s="90"/>
      <c r="B782" s="151"/>
      <c r="C782" s="151"/>
      <c r="D782" s="151"/>
      <c r="E782" s="151"/>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row>
    <row r="783" spans="1:32" ht="12.6">
      <c r="A783" s="90"/>
      <c r="B783" s="151"/>
      <c r="C783" s="151"/>
      <c r="D783" s="151"/>
      <c r="E783" s="151"/>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row>
    <row r="784" spans="1:32" ht="12.6">
      <c r="A784" s="90"/>
      <c r="B784" s="151"/>
      <c r="C784" s="151"/>
      <c r="D784" s="151"/>
      <c r="E784" s="151"/>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row>
    <row r="785" spans="1:32" ht="12.6">
      <c r="A785" s="90"/>
      <c r="B785" s="151"/>
      <c r="C785" s="151"/>
      <c r="D785" s="151"/>
      <c r="E785" s="151"/>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row>
    <row r="786" spans="1:32" ht="12.6">
      <c r="A786" s="90"/>
      <c r="B786" s="151"/>
      <c r="C786" s="151"/>
      <c r="D786" s="151"/>
      <c r="E786" s="151"/>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row>
    <row r="787" spans="1:32" ht="12.6">
      <c r="A787" s="90"/>
      <c r="B787" s="151"/>
      <c r="C787" s="151"/>
      <c r="D787" s="151"/>
      <c r="E787" s="151"/>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row>
    <row r="788" spans="1:32" ht="12.6">
      <c r="A788" s="90"/>
      <c r="B788" s="151"/>
      <c r="C788" s="151"/>
      <c r="D788" s="151"/>
      <c r="E788" s="151"/>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row>
    <row r="789" spans="1:32" ht="12.6">
      <c r="A789" s="90"/>
      <c r="B789" s="151"/>
      <c r="C789" s="151"/>
      <c r="D789" s="151"/>
      <c r="E789" s="151"/>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row>
    <row r="790" spans="1:32" ht="12.6">
      <c r="A790" s="90"/>
      <c r="B790" s="151"/>
      <c r="C790" s="151"/>
      <c r="D790" s="151"/>
      <c r="E790" s="151"/>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row>
    <row r="791" spans="1:32" ht="12.6">
      <c r="A791" s="90"/>
      <c r="B791" s="151"/>
      <c r="C791" s="151"/>
      <c r="D791" s="151"/>
      <c r="E791" s="151"/>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row>
    <row r="792" spans="1:32" ht="12.6">
      <c r="A792" s="90"/>
      <c r="B792" s="151"/>
      <c r="C792" s="151"/>
      <c r="D792" s="151"/>
      <c r="E792" s="151"/>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row>
    <row r="793" spans="1:32" ht="12.6">
      <c r="A793" s="90"/>
      <c r="B793" s="151"/>
      <c r="C793" s="151"/>
      <c r="D793" s="151"/>
      <c r="E793" s="151"/>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c r="AF793" s="76"/>
    </row>
    <row r="794" spans="1:32" ht="12.6">
      <c r="A794" s="90"/>
      <c r="B794" s="151"/>
      <c r="C794" s="151"/>
      <c r="D794" s="151"/>
      <c r="E794" s="151"/>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c r="AF794" s="76"/>
    </row>
    <row r="795" spans="1:32" ht="12.6">
      <c r="A795" s="90"/>
      <c r="B795" s="151"/>
      <c r="C795" s="151"/>
      <c r="D795" s="151"/>
      <c r="E795" s="151"/>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c r="AF795" s="76"/>
    </row>
    <row r="796" spans="1:32" ht="12.6">
      <c r="A796" s="90"/>
      <c r="B796" s="151"/>
      <c r="C796" s="151"/>
      <c r="D796" s="151"/>
      <c r="E796" s="151"/>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row>
    <row r="797" spans="1:32" ht="12.6">
      <c r="A797" s="90"/>
      <c r="B797" s="151"/>
      <c r="C797" s="151"/>
      <c r="D797" s="151"/>
      <c r="E797" s="151"/>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row>
    <row r="798" spans="1:32" ht="12.6">
      <c r="A798" s="90"/>
      <c r="B798" s="151"/>
      <c r="C798" s="151"/>
      <c r="D798" s="151"/>
      <c r="E798" s="151"/>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row>
    <row r="799" spans="1:32" ht="12.6">
      <c r="A799" s="90"/>
      <c r="B799" s="151"/>
      <c r="C799" s="151"/>
      <c r="D799" s="151"/>
      <c r="E799" s="151"/>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row>
    <row r="800" spans="1:32" ht="12.6">
      <c r="A800" s="90"/>
      <c r="B800" s="151"/>
      <c r="C800" s="151"/>
      <c r="D800" s="151"/>
      <c r="E800" s="151"/>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row>
    <row r="801" spans="1:32" ht="12.6">
      <c r="A801" s="90"/>
      <c r="B801" s="151"/>
      <c r="C801" s="151"/>
      <c r="D801" s="151"/>
      <c r="E801" s="151"/>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row>
    <row r="802" spans="1:32" ht="12.6">
      <c r="A802" s="90"/>
      <c r="B802" s="151"/>
      <c r="C802" s="151"/>
      <c r="D802" s="151"/>
      <c r="E802" s="151"/>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row>
    <row r="803" spans="1:32" ht="12.6">
      <c r="A803" s="90"/>
      <c r="B803" s="151"/>
      <c r="C803" s="151"/>
      <c r="D803" s="151"/>
      <c r="E803" s="151"/>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row>
    <row r="804" spans="1:32" ht="12.6">
      <c r="A804" s="90"/>
      <c r="B804" s="151"/>
      <c r="C804" s="151"/>
      <c r="D804" s="151"/>
      <c r="E804" s="151"/>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row>
    <row r="805" spans="1:32" ht="12.6">
      <c r="A805" s="90"/>
      <c r="B805" s="151"/>
      <c r="C805" s="151"/>
      <c r="D805" s="151"/>
      <c r="E805" s="151"/>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row>
    <row r="806" spans="1:32" ht="12.6">
      <c r="A806" s="90"/>
      <c r="B806" s="151"/>
      <c r="C806" s="151"/>
      <c r="D806" s="151"/>
      <c r="E806" s="151"/>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row>
    <row r="807" spans="1:32" ht="12.6">
      <c r="A807" s="90"/>
      <c r="B807" s="151"/>
      <c r="C807" s="151"/>
      <c r="D807" s="151"/>
      <c r="E807" s="151"/>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row>
    <row r="808" spans="1:32" ht="12.6">
      <c r="A808" s="90"/>
      <c r="B808" s="151"/>
      <c r="C808" s="151"/>
      <c r="D808" s="151"/>
      <c r="E808" s="151"/>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row>
    <row r="809" spans="1:32" ht="12.6">
      <c r="A809" s="90"/>
      <c r="B809" s="151"/>
      <c r="C809" s="151"/>
      <c r="D809" s="151"/>
      <c r="E809" s="151"/>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row>
    <row r="810" spans="1:32" ht="12.6">
      <c r="A810" s="90"/>
      <c r="B810" s="151"/>
      <c r="C810" s="151"/>
      <c r="D810" s="151"/>
      <c r="E810" s="151"/>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row>
    <row r="811" spans="1:32" ht="12.6">
      <c r="A811" s="90"/>
      <c r="B811" s="151"/>
      <c r="C811" s="151"/>
      <c r="D811" s="151"/>
      <c r="E811" s="151"/>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row>
    <row r="812" spans="1:32" ht="12.6">
      <c r="A812" s="90"/>
      <c r="B812" s="151"/>
      <c r="C812" s="151"/>
      <c r="D812" s="151"/>
      <c r="E812" s="151"/>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row>
    <row r="813" spans="1:32" ht="12.6">
      <c r="A813" s="90"/>
      <c r="B813" s="151"/>
      <c r="C813" s="151"/>
      <c r="D813" s="151"/>
      <c r="E813" s="151"/>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row>
    <row r="814" spans="1:32" ht="12.6">
      <c r="A814" s="90"/>
      <c r="B814" s="151"/>
      <c r="C814" s="151"/>
      <c r="D814" s="151"/>
      <c r="E814" s="151"/>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row>
    <row r="815" spans="1:32" ht="12.6">
      <c r="A815" s="90"/>
      <c r="B815" s="151"/>
      <c r="C815" s="151"/>
      <c r="D815" s="151"/>
      <c r="E815" s="151"/>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row>
    <row r="816" spans="1:32" ht="12.6">
      <c r="A816" s="90"/>
      <c r="B816" s="151"/>
      <c r="C816" s="151"/>
      <c r="D816" s="151"/>
      <c r="E816" s="151"/>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row>
    <row r="817" spans="1:32" ht="12.6">
      <c r="A817" s="90"/>
      <c r="B817" s="151"/>
      <c r="C817" s="151"/>
      <c r="D817" s="151"/>
      <c r="E817" s="151"/>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row>
    <row r="818" spans="1:32" ht="12.6">
      <c r="A818" s="90"/>
      <c r="B818" s="151"/>
      <c r="C818" s="151"/>
      <c r="D818" s="151"/>
      <c r="E818" s="151"/>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row>
    <row r="819" spans="1:32" ht="12.6">
      <c r="A819" s="90"/>
      <c r="B819" s="151"/>
      <c r="C819" s="151"/>
      <c r="D819" s="151"/>
      <c r="E819" s="151"/>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row>
    <row r="820" spans="1:32" ht="12.6">
      <c r="A820" s="90"/>
      <c r="B820" s="151"/>
      <c r="C820" s="151"/>
      <c r="D820" s="151"/>
      <c r="E820" s="151"/>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row>
    <row r="821" spans="1:32" ht="12.6">
      <c r="A821" s="90"/>
      <c r="B821" s="151"/>
      <c r="C821" s="151"/>
      <c r="D821" s="151"/>
      <c r="E821" s="151"/>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row>
    <row r="822" spans="1:32" ht="12.6">
      <c r="A822" s="90"/>
      <c r="B822" s="151"/>
      <c r="C822" s="151"/>
      <c r="D822" s="151"/>
      <c r="E822" s="151"/>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row>
    <row r="823" spans="1:32" ht="12.6">
      <c r="A823" s="90"/>
      <c r="B823" s="151"/>
      <c r="C823" s="151"/>
      <c r="D823" s="151"/>
      <c r="E823" s="151"/>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row>
    <row r="824" spans="1:32" ht="12.6">
      <c r="A824" s="90"/>
      <c r="B824" s="151"/>
      <c r="C824" s="151"/>
      <c r="D824" s="151"/>
      <c r="E824" s="151"/>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row>
    <row r="825" spans="1:32" ht="12.6">
      <c r="A825" s="90"/>
      <c r="B825" s="151"/>
      <c r="C825" s="151"/>
      <c r="D825" s="151"/>
      <c r="E825" s="151"/>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row>
    <row r="826" spans="1:32" ht="12.6">
      <c r="A826" s="90"/>
      <c r="B826" s="151"/>
      <c r="C826" s="151"/>
      <c r="D826" s="151"/>
      <c r="E826" s="151"/>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c r="AF826" s="76"/>
    </row>
    <row r="827" spans="1:32" ht="12.6">
      <c r="A827" s="90"/>
      <c r="B827" s="151"/>
      <c r="C827" s="151"/>
      <c r="D827" s="151"/>
      <c r="E827" s="151"/>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row>
    <row r="828" spans="1:32" ht="12.6">
      <c r="A828" s="90"/>
      <c r="B828" s="151"/>
      <c r="C828" s="151"/>
      <c r="D828" s="151"/>
      <c r="E828" s="151"/>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row>
    <row r="829" spans="1:32" ht="12.6">
      <c r="A829" s="90"/>
      <c r="B829" s="151"/>
      <c r="C829" s="151"/>
      <c r="D829" s="151"/>
      <c r="E829" s="151"/>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row>
    <row r="830" spans="1:32" ht="12.6">
      <c r="A830" s="90"/>
      <c r="B830" s="151"/>
      <c r="C830" s="151"/>
      <c r="D830" s="151"/>
      <c r="E830" s="151"/>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row>
    <row r="831" spans="1:32" ht="12.6">
      <c r="A831" s="90"/>
      <c r="B831" s="151"/>
      <c r="C831" s="151"/>
      <c r="D831" s="151"/>
      <c r="E831" s="151"/>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row>
    <row r="832" spans="1:32" ht="12.6">
      <c r="A832" s="90"/>
      <c r="B832" s="151"/>
      <c r="C832" s="151"/>
      <c r="D832" s="151"/>
      <c r="E832" s="151"/>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row>
    <row r="833" spans="1:32" ht="12.6">
      <c r="A833" s="90"/>
      <c r="B833" s="151"/>
      <c r="C833" s="151"/>
      <c r="D833" s="151"/>
      <c r="E833" s="151"/>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row>
    <row r="834" spans="1:32" ht="12.6">
      <c r="A834" s="90"/>
      <c r="B834" s="151"/>
      <c r="C834" s="151"/>
      <c r="D834" s="151"/>
      <c r="E834" s="151"/>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row>
    <row r="835" spans="1:32" ht="12.6">
      <c r="A835" s="90"/>
      <c r="B835" s="151"/>
      <c r="C835" s="151"/>
      <c r="D835" s="151"/>
      <c r="E835" s="151"/>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row>
    <row r="836" spans="1:32" ht="12.6">
      <c r="A836" s="90"/>
      <c r="B836" s="151"/>
      <c r="C836" s="151"/>
      <c r="D836" s="151"/>
      <c r="E836" s="151"/>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row>
    <row r="837" spans="1:32" ht="12.6">
      <c r="A837" s="90"/>
      <c r="B837" s="151"/>
      <c r="C837" s="151"/>
      <c r="D837" s="151"/>
      <c r="E837" s="151"/>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row>
    <row r="838" spans="1:32" ht="12.6">
      <c r="A838" s="90"/>
      <c r="B838" s="151"/>
      <c r="C838" s="151"/>
      <c r="D838" s="151"/>
      <c r="E838" s="151"/>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row>
    <row r="839" spans="1:32" ht="12.6">
      <c r="A839" s="90"/>
      <c r="B839" s="151"/>
      <c r="C839" s="151"/>
      <c r="D839" s="151"/>
      <c r="E839" s="151"/>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row>
    <row r="840" spans="1:32" ht="12.6">
      <c r="A840" s="90"/>
      <c r="B840" s="151"/>
      <c r="C840" s="151"/>
      <c r="D840" s="151"/>
      <c r="E840" s="151"/>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row>
    <row r="841" spans="1:32" ht="12.6">
      <c r="A841" s="90"/>
      <c r="B841" s="151"/>
      <c r="C841" s="151"/>
      <c r="D841" s="151"/>
      <c r="E841" s="151"/>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row>
    <row r="842" spans="1:32" ht="12.6">
      <c r="A842" s="90"/>
      <c r="B842" s="151"/>
      <c r="C842" s="151"/>
      <c r="D842" s="151"/>
      <c r="E842" s="151"/>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row>
    <row r="843" spans="1:32" ht="12.6">
      <c r="A843" s="90"/>
      <c r="B843" s="151"/>
      <c r="C843" s="151"/>
      <c r="D843" s="151"/>
      <c r="E843" s="151"/>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row>
    <row r="844" spans="1:32" ht="12.6">
      <c r="A844" s="90"/>
      <c r="B844" s="151"/>
      <c r="C844" s="151"/>
      <c r="D844" s="151"/>
      <c r="E844" s="151"/>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row>
    <row r="845" spans="1:32" ht="12.6">
      <c r="A845" s="90"/>
      <c r="B845" s="151"/>
      <c r="C845" s="151"/>
      <c r="D845" s="151"/>
      <c r="E845" s="151"/>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row>
    <row r="846" spans="1:32" ht="12.6">
      <c r="A846" s="90"/>
      <c r="B846" s="151"/>
      <c r="C846" s="151"/>
      <c r="D846" s="151"/>
      <c r="E846" s="151"/>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row>
    <row r="847" spans="1:32" ht="12.6">
      <c r="A847" s="90"/>
      <c r="B847" s="151"/>
      <c r="C847" s="151"/>
      <c r="D847" s="151"/>
      <c r="E847" s="151"/>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row>
    <row r="848" spans="1:32" ht="12.6">
      <c r="A848" s="90"/>
      <c r="B848" s="151"/>
      <c r="C848" s="151"/>
      <c r="D848" s="151"/>
      <c r="E848" s="151"/>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row>
    <row r="849" spans="1:32" ht="12.6">
      <c r="A849" s="90"/>
      <c r="B849" s="151"/>
      <c r="C849" s="151"/>
      <c r="D849" s="151"/>
      <c r="E849" s="151"/>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row>
    <row r="850" spans="1:32" ht="12.6">
      <c r="A850" s="90"/>
      <c r="B850" s="151"/>
      <c r="C850" s="151"/>
      <c r="D850" s="151"/>
      <c r="E850" s="151"/>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row>
    <row r="851" spans="1:32" ht="12.6">
      <c r="A851" s="90"/>
      <c r="B851" s="151"/>
      <c r="C851" s="151"/>
      <c r="D851" s="151"/>
      <c r="E851" s="151"/>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row>
    <row r="852" spans="1:32" ht="12.6">
      <c r="A852" s="90"/>
      <c r="B852" s="151"/>
      <c r="C852" s="151"/>
      <c r="D852" s="151"/>
      <c r="E852" s="151"/>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row>
    <row r="853" spans="1:32" ht="12.6">
      <c r="A853" s="90"/>
      <c r="B853" s="151"/>
      <c r="C853" s="151"/>
      <c r="D853" s="151"/>
      <c r="E853" s="151"/>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row>
    <row r="854" spans="1:32" ht="12.6">
      <c r="A854" s="90"/>
      <c r="B854" s="151"/>
      <c r="C854" s="151"/>
      <c r="D854" s="151"/>
      <c r="E854" s="151"/>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row>
    <row r="855" spans="1:32" ht="12.6">
      <c r="A855" s="90"/>
      <c r="B855" s="151"/>
      <c r="C855" s="151"/>
      <c r="D855" s="151"/>
      <c r="E855" s="151"/>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row>
    <row r="856" spans="1:32" ht="12.6">
      <c r="A856" s="90"/>
      <c r="B856" s="151"/>
      <c r="C856" s="151"/>
      <c r="D856" s="151"/>
      <c r="E856" s="151"/>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row>
    <row r="857" spans="1:32" ht="12.6">
      <c r="A857" s="90"/>
      <c r="B857" s="151"/>
      <c r="C857" s="151"/>
      <c r="D857" s="151"/>
      <c r="E857" s="151"/>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row>
    <row r="858" spans="1:32" ht="12.6">
      <c r="A858" s="90"/>
      <c r="B858" s="151"/>
      <c r="C858" s="151"/>
      <c r="D858" s="151"/>
      <c r="E858" s="151"/>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row>
    <row r="859" spans="1:32" ht="12.6">
      <c r="A859" s="90"/>
      <c r="B859" s="151"/>
      <c r="C859" s="151"/>
      <c r="D859" s="151"/>
      <c r="E859" s="151"/>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row>
    <row r="860" spans="1:32" ht="12.6">
      <c r="A860" s="90"/>
      <c r="B860" s="151"/>
      <c r="C860" s="151"/>
      <c r="D860" s="151"/>
      <c r="E860" s="151"/>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row>
    <row r="861" spans="1:32" ht="12.6">
      <c r="A861" s="90"/>
      <c r="B861" s="151"/>
      <c r="C861" s="151"/>
      <c r="D861" s="151"/>
      <c r="E861" s="151"/>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row>
    <row r="862" spans="1:32" ht="12.6">
      <c r="A862" s="90"/>
      <c r="B862" s="151"/>
      <c r="C862" s="151"/>
      <c r="D862" s="151"/>
      <c r="E862" s="151"/>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row>
    <row r="863" spans="1:32" ht="12.6">
      <c r="A863" s="90"/>
      <c r="B863" s="151"/>
      <c r="C863" s="151"/>
      <c r="D863" s="151"/>
      <c r="E863" s="151"/>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row>
    <row r="864" spans="1:32" ht="12.6">
      <c r="A864" s="90"/>
      <c r="B864" s="151"/>
      <c r="C864" s="151"/>
      <c r="D864" s="151"/>
      <c r="E864" s="151"/>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row>
    <row r="865" spans="1:32" ht="12.6">
      <c r="A865" s="90"/>
      <c r="B865" s="151"/>
      <c r="C865" s="151"/>
      <c r="D865" s="151"/>
      <c r="E865" s="151"/>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row>
    <row r="866" spans="1:32" ht="12.6">
      <c r="A866" s="90"/>
      <c r="B866" s="151"/>
      <c r="C866" s="151"/>
      <c r="D866" s="151"/>
      <c r="E866" s="151"/>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row>
    <row r="867" spans="1:32" ht="12.6">
      <c r="A867" s="90"/>
      <c r="B867" s="151"/>
      <c r="C867" s="151"/>
      <c r="D867" s="151"/>
      <c r="E867" s="151"/>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row>
    <row r="868" spans="1:32" ht="12.6">
      <c r="A868" s="90"/>
      <c r="B868" s="151"/>
      <c r="C868" s="151"/>
      <c r="D868" s="151"/>
      <c r="E868" s="151"/>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row>
    <row r="869" spans="1:32" ht="12.6">
      <c r="A869" s="90"/>
      <c r="B869" s="151"/>
      <c r="C869" s="151"/>
      <c r="D869" s="151"/>
      <c r="E869" s="151"/>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row>
    <row r="870" spans="1:32" ht="12.6">
      <c r="A870" s="90"/>
      <c r="B870" s="151"/>
      <c r="C870" s="151"/>
      <c r="D870" s="151"/>
      <c r="E870" s="151"/>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row>
    <row r="871" spans="1:32" ht="12.6">
      <c r="A871" s="90"/>
      <c r="B871" s="151"/>
      <c r="C871" s="151"/>
      <c r="D871" s="151"/>
      <c r="E871" s="151"/>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row>
    <row r="872" spans="1:32" ht="12.6">
      <c r="A872" s="90"/>
      <c r="B872" s="151"/>
      <c r="C872" s="151"/>
      <c r="D872" s="151"/>
      <c r="E872" s="151"/>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row>
    <row r="873" spans="1:32" ht="12.6">
      <c r="A873" s="90"/>
      <c r="B873" s="151"/>
      <c r="C873" s="151"/>
      <c r="D873" s="151"/>
      <c r="E873" s="151"/>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row>
    <row r="874" spans="1:32" ht="12.6">
      <c r="A874" s="90"/>
      <c r="B874" s="151"/>
      <c r="C874" s="151"/>
      <c r="D874" s="151"/>
      <c r="E874" s="151"/>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row>
    <row r="875" spans="1:32" ht="12.6">
      <c r="A875" s="90"/>
      <c r="B875" s="151"/>
      <c r="C875" s="151"/>
      <c r="D875" s="151"/>
      <c r="E875" s="151"/>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row>
    <row r="876" spans="1:32" ht="12.6">
      <c r="A876" s="90"/>
      <c r="B876" s="151"/>
      <c r="C876" s="151"/>
      <c r="D876" s="151"/>
      <c r="E876" s="151"/>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row>
    <row r="877" spans="1:32" ht="12.6">
      <c r="A877" s="90"/>
      <c r="B877" s="151"/>
      <c r="C877" s="151"/>
      <c r="D877" s="151"/>
      <c r="E877" s="151"/>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row>
    <row r="878" spans="1:32" ht="12.6">
      <c r="A878" s="90"/>
      <c r="B878" s="151"/>
      <c r="C878" s="151"/>
      <c r="D878" s="151"/>
      <c r="E878" s="151"/>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row>
    <row r="879" spans="1:32" ht="12.6">
      <c r="A879" s="90"/>
      <c r="B879" s="151"/>
      <c r="C879" s="151"/>
      <c r="D879" s="151"/>
      <c r="E879" s="151"/>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row>
    <row r="880" spans="1:32" ht="12.6">
      <c r="A880" s="90"/>
      <c r="B880" s="151"/>
      <c r="C880" s="151"/>
      <c r="D880" s="151"/>
      <c r="E880" s="151"/>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row>
    <row r="881" spans="1:32" ht="12.6">
      <c r="A881" s="90"/>
      <c r="B881" s="151"/>
      <c r="C881" s="151"/>
      <c r="D881" s="151"/>
      <c r="E881" s="151"/>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row>
    <row r="882" spans="1:32" ht="12.6">
      <c r="A882" s="90"/>
      <c r="B882" s="151"/>
      <c r="C882" s="151"/>
      <c r="D882" s="151"/>
      <c r="E882" s="151"/>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row>
    <row r="883" spans="1:32" ht="12.6">
      <c r="A883" s="90"/>
      <c r="B883" s="151"/>
      <c r="C883" s="151"/>
      <c r="D883" s="151"/>
      <c r="E883" s="151"/>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row>
    <row r="884" spans="1:32" ht="12.6">
      <c r="A884" s="90"/>
      <c r="B884" s="151"/>
      <c r="C884" s="151"/>
      <c r="D884" s="151"/>
      <c r="E884" s="151"/>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row>
    <row r="885" spans="1:32" ht="12.6">
      <c r="A885" s="90"/>
      <c r="B885" s="151"/>
      <c r="C885" s="151"/>
      <c r="D885" s="151"/>
      <c r="E885" s="151"/>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row>
    <row r="886" spans="1:32" ht="12.6">
      <c r="A886" s="90"/>
      <c r="B886" s="151"/>
      <c r="C886" s="151"/>
      <c r="D886" s="151"/>
      <c r="E886" s="151"/>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row>
    <row r="887" spans="1:32" ht="12.6">
      <c r="A887" s="90"/>
      <c r="B887" s="151"/>
      <c r="C887" s="151"/>
      <c r="D887" s="151"/>
      <c r="E887" s="151"/>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row>
    <row r="888" spans="1:32" ht="12.6">
      <c r="A888" s="90"/>
      <c r="B888" s="151"/>
      <c r="C888" s="151"/>
      <c r="D888" s="151"/>
      <c r="E888" s="151"/>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row>
    <row r="889" spans="1:32" ht="12.6">
      <c r="A889" s="90"/>
      <c r="B889" s="151"/>
      <c r="C889" s="151"/>
      <c r="D889" s="151"/>
      <c r="E889" s="151"/>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row>
    <row r="890" spans="1:32" ht="12.6">
      <c r="A890" s="90"/>
      <c r="B890" s="151"/>
      <c r="C890" s="151"/>
      <c r="D890" s="151"/>
      <c r="E890" s="151"/>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row>
    <row r="891" spans="1:32" ht="12.6">
      <c r="A891" s="90"/>
      <c r="B891" s="151"/>
      <c r="C891" s="151"/>
      <c r="D891" s="151"/>
      <c r="E891" s="151"/>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row>
    <row r="892" spans="1:32" ht="12.6">
      <c r="A892" s="90"/>
      <c r="B892" s="151"/>
      <c r="C892" s="151"/>
      <c r="D892" s="151"/>
      <c r="E892" s="151"/>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c r="AF892" s="76"/>
    </row>
    <row r="893" spans="1:32" ht="12.6">
      <c r="A893" s="90"/>
      <c r="B893" s="151"/>
      <c r="C893" s="151"/>
      <c r="D893" s="151"/>
      <c r="E893" s="151"/>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row>
    <row r="894" spans="1:32" ht="12.6">
      <c r="A894" s="90"/>
      <c r="B894" s="151"/>
      <c r="C894" s="151"/>
      <c r="D894" s="151"/>
      <c r="E894" s="151"/>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row>
    <row r="895" spans="1:32" ht="12.6">
      <c r="A895" s="90"/>
      <c r="B895" s="151"/>
      <c r="C895" s="151"/>
      <c r="D895" s="151"/>
      <c r="E895" s="151"/>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row>
    <row r="896" spans="1:32" ht="12.6">
      <c r="A896" s="90"/>
      <c r="B896" s="151"/>
      <c r="C896" s="151"/>
      <c r="D896" s="151"/>
      <c r="E896" s="151"/>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row>
    <row r="897" spans="1:32" ht="12.6">
      <c r="A897" s="90"/>
      <c r="B897" s="151"/>
      <c r="C897" s="151"/>
      <c r="D897" s="151"/>
      <c r="E897" s="151"/>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row>
    <row r="898" spans="1:32" ht="12.6">
      <c r="A898" s="90"/>
      <c r="B898" s="151"/>
      <c r="C898" s="151"/>
      <c r="D898" s="151"/>
      <c r="E898" s="151"/>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row>
    <row r="899" spans="1:32" ht="12.6">
      <c r="A899" s="90"/>
      <c r="B899" s="151"/>
      <c r="C899" s="151"/>
      <c r="D899" s="151"/>
      <c r="E899" s="151"/>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row>
    <row r="900" spans="1:32" ht="12.6">
      <c r="A900" s="90"/>
      <c r="B900" s="151"/>
      <c r="C900" s="151"/>
      <c r="D900" s="151"/>
      <c r="E900" s="151"/>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row>
    <row r="901" spans="1:32" ht="12.6">
      <c r="A901" s="90"/>
      <c r="B901" s="151"/>
      <c r="C901" s="151"/>
      <c r="D901" s="151"/>
      <c r="E901" s="151"/>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row>
    <row r="902" spans="1:32" ht="12.6">
      <c r="A902" s="90"/>
      <c r="B902" s="151"/>
      <c r="C902" s="151"/>
      <c r="D902" s="151"/>
      <c r="E902" s="151"/>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row>
    <row r="903" spans="1:32" ht="12.6">
      <c r="A903" s="90"/>
      <c r="B903" s="151"/>
      <c r="C903" s="151"/>
      <c r="D903" s="151"/>
      <c r="E903" s="151"/>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row>
    <row r="904" spans="1:32" ht="12.6">
      <c r="A904" s="90"/>
      <c r="B904" s="151"/>
      <c r="C904" s="151"/>
      <c r="D904" s="151"/>
      <c r="E904" s="151"/>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row>
    <row r="905" spans="1:32" ht="12.6">
      <c r="A905" s="90"/>
      <c r="B905" s="151"/>
      <c r="C905" s="151"/>
      <c r="D905" s="151"/>
      <c r="E905" s="151"/>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row>
    <row r="906" spans="1:32" ht="12.6">
      <c r="A906" s="90"/>
      <c r="B906" s="151"/>
      <c r="C906" s="151"/>
      <c r="D906" s="151"/>
      <c r="E906" s="151"/>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row>
    <row r="907" spans="1:32" ht="12.6">
      <c r="A907" s="90"/>
      <c r="B907" s="151"/>
      <c r="C907" s="151"/>
      <c r="D907" s="151"/>
      <c r="E907" s="151"/>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row>
    <row r="908" spans="1:32" ht="12.6">
      <c r="A908" s="90"/>
      <c r="B908" s="151"/>
      <c r="C908" s="151"/>
      <c r="D908" s="151"/>
      <c r="E908" s="151"/>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row>
    <row r="909" spans="1:32" ht="12.6">
      <c r="A909" s="90"/>
      <c r="B909" s="151"/>
      <c r="C909" s="151"/>
      <c r="D909" s="151"/>
      <c r="E909" s="151"/>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row>
    <row r="910" spans="1:32" ht="12.6">
      <c r="A910" s="90"/>
      <c r="B910" s="151"/>
      <c r="C910" s="151"/>
      <c r="D910" s="151"/>
      <c r="E910" s="151"/>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row>
    <row r="911" spans="1:32" ht="12.6">
      <c r="A911" s="90"/>
      <c r="B911" s="151"/>
      <c r="C911" s="151"/>
      <c r="D911" s="151"/>
      <c r="E911" s="151"/>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row>
    <row r="912" spans="1:32" ht="12.6">
      <c r="A912" s="90"/>
      <c r="B912" s="151"/>
      <c r="C912" s="151"/>
      <c r="D912" s="151"/>
      <c r="E912" s="151"/>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row>
    <row r="913" spans="1:32" ht="12.6">
      <c r="A913" s="90"/>
      <c r="B913" s="151"/>
      <c r="C913" s="151"/>
      <c r="D913" s="151"/>
      <c r="E913" s="151"/>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row>
    <row r="914" spans="1:32" ht="12.6">
      <c r="A914" s="90"/>
      <c r="B914" s="151"/>
      <c r="C914" s="151"/>
      <c r="D914" s="151"/>
      <c r="E914" s="151"/>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row>
    <row r="915" spans="1:32" ht="12.6">
      <c r="A915" s="90"/>
      <c r="B915" s="151"/>
      <c r="C915" s="151"/>
      <c r="D915" s="151"/>
      <c r="E915" s="151"/>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row>
    <row r="916" spans="1:32" ht="12.6">
      <c r="A916" s="90"/>
      <c r="B916" s="151"/>
      <c r="C916" s="151"/>
      <c r="D916" s="151"/>
      <c r="E916" s="151"/>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row>
    <row r="917" spans="1:32" ht="12.6">
      <c r="A917" s="90"/>
      <c r="B917" s="151"/>
      <c r="C917" s="151"/>
      <c r="D917" s="151"/>
      <c r="E917" s="151"/>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row>
    <row r="918" spans="1:32" ht="12.6">
      <c r="A918" s="90"/>
      <c r="B918" s="151"/>
      <c r="C918" s="151"/>
      <c r="D918" s="151"/>
      <c r="E918" s="151"/>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row>
    <row r="919" spans="1:32" ht="12.6">
      <c r="A919" s="90"/>
      <c r="B919" s="151"/>
      <c r="C919" s="151"/>
      <c r="D919" s="151"/>
      <c r="E919" s="151"/>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row>
    <row r="920" spans="1:32" ht="12.6">
      <c r="A920" s="90"/>
      <c r="B920" s="151"/>
      <c r="C920" s="151"/>
      <c r="D920" s="151"/>
      <c r="E920" s="151"/>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row>
    <row r="921" spans="1:32" ht="12.6">
      <c r="A921" s="90"/>
      <c r="B921" s="151"/>
      <c r="C921" s="151"/>
      <c r="D921" s="151"/>
      <c r="E921" s="151"/>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row>
    <row r="922" spans="1:32" ht="12.6">
      <c r="A922" s="90"/>
      <c r="B922" s="151"/>
      <c r="C922" s="151"/>
      <c r="D922" s="151"/>
      <c r="E922" s="151"/>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row>
    <row r="923" spans="1:32" ht="12.6">
      <c r="A923" s="90"/>
      <c r="B923" s="151"/>
      <c r="C923" s="151"/>
      <c r="D923" s="151"/>
      <c r="E923" s="151"/>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row>
    <row r="924" spans="1:32" ht="12.6">
      <c r="A924" s="90"/>
      <c r="B924" s="151"/>
      <c r="C924" s="151"/>
      <c r="D924" s="151"/>
      <c r="E924" s="151"/>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row>
    <row r="925" spans="1:32" ht="12.6">
      <c r="A925" s="90"/>
      <c r="B925" s="151"/>
      <c r="C925" s="151"/>
      <c r="D925" s="151"/>
      <c r="E925" s="151"/>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c r="AF925" s="76"/>
    </row>
    <row r="926" spans="1:32" ht="12.6">
      <c r="A926" s="90"/>
      <c r="B926" s="151"/>
      <c r="C926" s="151"/>
      <c r="D926" s="151"/>
      <c r="E926" s="151"/>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c r="AF926" s="76"/>
    </row>
    <row r="927" spans="1:32" ht="12.6">
      <c r="A927" s="90"/>
      <c r="B927" s="151"/>
      <c r="C927" s="151"/>
      <c r="D927" s="151"/>
      <c r="E927" s="151"/>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c r="AF927" s="76"/>
    </row>
    <row r="928" spans="1:32" ht="12.6">
      <c r="A928" s="90"/>
      <c r="B928" s="151"/>
      <c r="C928" s="151"/>
      <c r="D928" s="151"/>
      <c r="E928" s="151"/>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row>
    <row r="929" spans="1:32" ht="12.6">
      <c r="A929" s="90"/>
      <c r="B929" s="151"/>
      <c r="C929" s="151"/>
      <c r="D929" s="151"/>
      <c r="E929" s="151"/>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row>
    <row r="930" spans="1:32" ht="12.6">
      <c r="A930" s="90"/>
      <c r="B930" s="151"/>
      <c r="C930" s="151"/>
      <c r="D930" s="151"/>
      <c r="E930" s="151"/>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row>
    <row r="931" spans="1:32" ht="12.6">
      <c r="A931" s="90"/>
      <c r="B931" s="151"/>
      <c r="C931" s="151"/>
      <c r="D931" s="151"/>
      <c r="E931" s="151"/>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row>
    <row r="932" spans="1:32" ht="12.6">
      <c r="A932" s="90"/>
      <c r="B932" s="151"/>
      <c r="C932" s="151"/>
      <c r="D932" s="151"/>
      <c r="E932" s="151"/>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row>
    <row r="933" spans="1:32" ht="12.6">
      <c r="A933" s="90"/>
      <c r="B933" s="151"/>
      <c r="C933" s="151"/>
      <c r="D933" s="151"/>
      <c r="E933" s="151"/>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row>
    <row r="934" spans="1:32" ht="12.6">
      <c r="A934" s="90"/>
      <c r="B934" s="151"/>
      <c r="C934" s="151"/>
      <c r="D934" s="151"/>
      <c r="E934" s="151"/>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row>
    <row r="935" spans="1:32" ht="12.6">
      <c r="A935" s="90"/>
      <c r="B935" s="151"/>
      <c r="C935" s="151"/>
      <c r="D935" s="151"/>
      <c r="E935" s="151"/>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row>
    <row r="936" spans="1:32" ht="12.6">
      <c r="A936" s="90"/>
      <c r="B936" s="151"/>
      <c r="C936" s="151"/>
      <c r="D936" s="151"/>
      <c r="E936" s="151"/>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row>
    <row r="937" spans="1:32" ht="12.6">
      <c r="A937" s="90"/>
      <c r="B937" s="151"/>
      <c r="C937" s="151"/>
      <c r="D937" s="151"/>
      <c r="E937" s="151"/>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row>
    <row r="938" spans="1:32" ht="12.6">
      <c r="A938" s="90"/>
      <c r="B938" s="151"/>
      <c r="C938" s="151"/>
      <c r="D938" s="151"/>
      <c r="E938" s="151"/>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row>
    <row r="939" spans="1:32" ht="12.6">
      <c r="A939" s="90"/>
      <c r="B939" s="151"/>
      <c r="C939" s="151"/>
      <c r="D939" s="151"/>
      <c r="E939" s="151"/>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row>
    <row r="940" spans="1:32" ht="12.6">
      <c r="A940" s="90"/>
      <c r="B940" s="151"/>
      <c r="C940" s="151"/>
      <c r="D940" s="151"/>
      <c r="E940" s="151"/>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row>
    <row r="941" spans="1:32" ht="12.6">
      <c r="A941" s="90"/>
      <c r="B941" s="151"/>
      <c r="C941" s="151"/>
      <c r="D941" s="151"/>
      <c r="E941" s="151"/>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row>
    <row r="942" spans="1:32" ht="12.6">
      <c r="A942" s="90"/>
      <c r="B942" s="151"/>
      <c r="C942" s="151"/>
      <c r="D942" s="151"/>
      <c r="E942" s="151"/>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row>
    <row r="943" spans="1:32" ht="12.6">
      <c r="A943" s="90"/>
      <c r="B943" s="151"/>
      <c r="C943" s="151"/>
      <c r="D943" s="151"/>
      <c r="E943" s="151"/>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row>
    <row r="944" spans="1:32" ht="12.6">
      <c r="A944" s="90"/>
      <c r="B944" s="151"/>
      <c r="C944" s="151"/>
      <c r="D944" s="151"/>
      <c r="E944" s="151"/>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row>
    <row r="945" spans="1:32" ht="12.6">
      <c r="A945" s="90"/>
      <c r="B945" s="151"/>
      <c r="C945" s="151"/>
      <c r="D945" s="151"/>
      <c r="E945" s="151"/>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row>
    <row r="946" spans="1:32" ht="12.6">
      <c r="A946" s="90"/>
      <c r="B946" s="151"/>
      <c r="C946" s="151"/>
      <c r="D946" s="151"/>
      <c r="E946" s="151"/>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row>
    <row r="947" spans="1:32" ht="12.6">
      <c r="A947" s="90"/>
      <c r="B947" s="151"/>
      <c r="C947" s="151"/>
      <c r="D947" s="151"/>
      <c r="E947" s="151"/>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row>
    <row r="948" spans="1:32" ht="12.6">
      <c r="A948" s="90"/>
      <c r="B948" s="151"/>
      <c r="C948" s="151"/>
      <c r="D948" s="151"/>
      <c r="E948" s="151"/>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row>
    <row r="949" spans="1:32" ht="12.6">
      <c r="A949" s="90"/>
      <c r="B949" s="151"/>
      <c r="C949" s="151"/>
      <c r="D949" s="151"/>
      <c r="E949" s="151"/>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row>
    <row r="950" spans="1:32" ht="12.6">
      <c r="A950" s="90"/>
      <c r="B950" s="151"/>
      <c r="C950" s="151"/>
      <c r="D950" s="151"/>
      <c r="E950" s="151"/>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row>
    <row r="951" spans="1:32" ht="12.6">
      <c r="A951" s="90"/>
      <c r="B951" s="151"/>
      <c r="C951" s="151"/>
      <c r="D951" s="151"/>
      <c r="E951" s="151"/>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row>
    <row r="952" spans="1:32" ht="12.6">
      <c r="A952" s="90"/>
      <c r="B952" s="151"/>
      <c r="C952" s="151"/>
      <c r="D952" s="151"/>
      <c r="E952" s="151"/>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row>
    <row r="953" spans="1:32" ht="12.6">
      <c r="A953" s="90"/>
      <c r="B953" s="151"/>
      <c r="C953" s="151"/>
      <c r="D953" s="151"/>
      <c r="E953" s="151"/>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row>
    <row r="954" spans="1:32" ht="12.6">
      <c r="A954" s="90"/>
      <c r="B954" s="151"/>
      <c r="C954" s="151"/>
      <c r="D954" s="151"/>
      <c r="E954" s="151"/>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row>
    <row r="955" spans="1:32" ht="12.6">
      <c r="A955" s="90"/>
      <c r="B955" s="151"/>
      <c r="C955" s="151"/>
      <c r="D955" s="151"/>
      <c r="E955" s="151"/>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row>
    <row r="956" spans="1:32" ht="12.6">
      <c r="A956" s="90"/>
      <c r="B956" s="151"/>
      <c r="C956" s="151"/>
      <c r="D956" s="151"/>
      <c r="E956" s="151"/>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row>
    <row r="957" spans="1:32" ht="12.6">
      <c r="A957" s="90"/>
      <c r="B957" s="151"/>
      <c r="C957" s="151"/>
      <c r="D957" s="151"/>
      <c r="E957" s="151"/>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row>
    <row r="958" spans="1:32" ht="12.6">
      <c r="A958" s="90"/>
      <c r="B958" s="151"/>
      <c r="C958" s="151"/>
      <c r="D958" s="151"/>
      <c r="E958" s="151"/>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c r="AF958" s="76"/>
    </row>
    <row r="959" spans="1:32" ht="12.6">
      <c r="A959" s="90"/>
      <c r="B959" s="151"/>
      <c r="C959" s="151"/>
      <c r="D959" s="151"/>
      <c r="E959" s="151"/>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c r="AF959" s="76"/>
    </row>
    <row r="960" spans="1:32" ht="12.6">
      <c r="A960" s="90"/>
      <c r="B960" s="151"/>
      <c r="C960" s="151"/>
      <c r="D960" s="151"/>
      <c r="E960" s="151"/>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c r="AF960" s="76"/>
    </row>
    <row r="961" spans="1:32" ht="12.6">
      <c r="A961" s="90"/>
      <c r="B961" s="151"/>
      <c r="C961" s="151"/>
      <c r="D961" s="151"/>
      <c r="E961" s="151"/>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row>
    <row r="962" spans="1:32" ht="12.6">
      <c r="A962" s="90"/>
      <c r="B962" s="151"/>
      <c r="C962" s="151"/>
      <c r="D962" s="151"/>
      <c r="E962" s="151"/>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row>
    <row r="963" spans="1:32" ht="12.6">
      <c r="A963" s="90"/>
      <c r="B963" s="151"/>
      <c r="C963" s="151"/>
      <c r="D963" s="151"/>
      <c r="E963" s="151"/>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row>
    <row r="964" spans="1:32" ht="12.6">
      <c r="A964" s="90"/>
      <c r="B964" s="151"/>
      <c r="C964" s="151"/>
      <c r="D964" s="151"/>
      <c r="E964" s="151"/>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row>
    <row r="965" spans="1:32" ht="12.6">
      <c r="A965" s="90"/>
      <c r="B965" s="151"/>
      <c r="C965" s="151"/>
      <c r="D965" s="151"/>
      <c r="E965" s="151"/>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row>
    <row r="966" spans="1:32" ht="12.6">
      <c r="A966" s="90"/>
      <c r="B966" s="151"/>
      <c r="C966" s="151"/>
      <c r="D966" s="151"/>
      <c r="E966" s="151"/>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row>
    <row r="967" spans="1:32" ht="12.6">
      <c r="A967" s="90"/>
      <c r="B967" s="151"/>
      <c r="C967" s="151"/>
      <c r="D967" s="151"/>
      <c r="E967" s="151"/>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row>
    <row r="968" spans="1:32" ht="12.6">
      <c r="A968" s="90"/>
      <c r="B968" s="151"/>
      <c r="C968" s="151"/>
      <c r="D968" s="151"/>
      <c r="E968" s="151"/>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row>
    <row r="969" spans="1:32" ht="12.6">
      <c r="A969" s="90"/>
      <c r="B969" s="151"/>
      <c r="C969" s="151"/>
      <c r="D969" s="151"/>
      <c r="E969" s="151"/>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row>
    <row r="970" spans="1:32" ht="12.6">
      <c r="A970" s="90"/>
      <c r="B970" s="151"/>
      <c r="C970" s="151"/>
      <c r="D970" s="151"/>
      <c r="E970" s="151"/>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row>
    <row r="971" spans="1:32" ht="12.6">
      <c r="A971" s="90"/>
      <c r="B971" s="151"/>
      <c r="C971" s="151"/>
      <c r="D971" s="151"/>
      <c r="E971" s="151"/>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row>
    <row r="972" spans="1:32" ht="12.6">
      <c r="A972" s="90"/>
      <c r="B972" s="151"/>
      <c r="C972" s="151"/>
      <c r="D972" s="151"/>
      <c r="E972" s="151"/>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row>
    <row r="973" spans="1:32" ht="12.6">
      <c r="A973" s="90"/>
      <c r="B973" s="151"/>
      <c r="C973" s="151"/>
      <c r="D973" s="151"/>
      <c r="E973" s="151"/>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row>
    <row r="974" spans="1:32" ht="12.6">
      <c r="A974" s="90"/>
      <c r="B974" s="151"/>
      <c r="C974" s="151"/>
      <c r="D974" s="151"/>
      <c r="E974" s="151"/>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row>
    <row r="975" spans="1:32" ht="12.6">
      <c r="A975" s="90"/>
      <c r="B975" s="151"/>
      <c r="C975" s="151"/>
      <c r="D975" s="151"/>
      <c r="E975" s="151"/>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row>
    <row r="976" spans="1:32" ht="12.6">
      <c r="A976" s="90"/>
      <c r="B976" s="151"/>
      <c r="C976" s="151"/>
      <c r="D976" s="151"/>
      <c r="E976" s="151"/>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row>
    <row r="977" spans="1:32" ht="12.6">
      <c r="A977" s="90"/>
      <c r="B977" s="151"/>
      <c r="C977" s="151"/>
      <c r="D977" s="151"/>
      <c r="E977" s="151"/>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row>
    <row r="978" spans="1:32" ht="12.6">
      <c r="A978" s="90"/>
      <c r="B978" s="151"/>
      <c r="C978" s="151"/>
      <c r="D978" s="151"/>
      <c r="E978" s="151"/>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row>
    <row r="979" spans="1:32" ht="12.6">
      <c r="A979" s="90"/>
      <c r="B979" s="151"/>
      <c r="C979" s="151"/>
      <c r="D979" s="151"/>
      <c r="E979" s="151"/>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row>
    <row r="980" spans="1:32" ht="12.6">
      <c r="A980" s="90"/>
      <c r="B980" s="151"/>
      <c r="C980" s="151"/>
      <c r="D980" s="151"/>
      <c r="E980" s="151"/>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row>
    <row r="981" spans="1:32" ht="12.6">
      <c r="A981" s="90"/>
      <c r="B981" s="151"/>
      <c r="C981" s="151"/>
      <c r="D981" s="151"/>
      <c r="E981" s="151"/>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row>
    <row r="982" spans="1:32" ht="12.6">
      <c r="A982" s="90"/>
      <c r="B982" s="151"/>
      <c r="C982" s="151"/>
      <c r="D982" s="151"/>
      <c r="E982" s="151"/>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row>
    <row r="983" spans="1:32" ht="12.6">
      <c r="A983" s="90"/>
      <c r="B983" s="151"/>
      <c r="C983" s="151"/>
      <c r="D983" s="151"/>
      <c r="E983" s="151"/>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row>
    <row r="984" spans="1:32" ht="12.6">
      <c r="A984" s="90"/>
      <c r="B984" s="151"/>
      <c r="C984" s="151"/>
      <c r="D984" s="151"/>
      <c r="E984" s="151"/>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row>
    <row r="985" spans="1:32" ht="12.6">
      <c r="A985" s="90"/>
      <c r="B985" s="151"/>
      <c r="C985" s="151"/>
      <c r="D985" s="151"/>
      <c r="E985" s="151"/>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row>
    <row r="986" spans="1:32" ht="12.6">
      <c r="A986" s="90"/>
      <c r="B986" s="151"/>
      <c r="C986" s="151"/>
      <c r="D986" s="151"/>
      <c r="E986" s="151"/>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row>
    <row r="987" spans="1:32" ht="12.6">
      <c r="A987" s="90"/>
      <c r="B987" s="151"/>
      <c r="C987" s="151"/>
      <c r="D987" s="151"/>
      <c r="E987" s="151"/>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row>
    <row r="988" spans="1:32" ht="12.6">
      <c r="A988" s="90"/>
      <c r="B988" s="151"/>
      <c r="C988" s="151"/>
      <c r="D988" s="151"/>
      <c r="E988" s="151"/>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row>
    <row r="989" spans="1:32" ht="12.6">
      <c r="A989" s="90"/>
      <c r="B989" s="151"/>
      <c r="C989" s="151"/>
      <c r="D989" s="151"/>
      <c r="E989" s="151"/>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row>
    <row r="990" spans="1:32" ht="12.6">
      <c r="A990" s="90"/>
      <c r="B990" s="151"/>
      <c r="C990" s="151"/>
      <c r="D990" s="151"/>
      <c r="E990" s="151"/>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row>
    <row r="991" spans="1:32" ht="12.6">
      <c r="A991" s="90"/>
      <c r="B991" s="151"/>
      <c r="C991" s="151"/>
      <c r="D991" s="151"/>
      <c r="E991" s="151"/>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c r="AF991" s="76"/>
    </row>
    <row r="992" spans="1:32" ht="12.6">
      <c r="A992" s="90"/>
      <c r="B992" s="151"/>
      <c r="C992" s="151"/>
      <c r="D992" s="151"/>
      <c r="E992" s="151"/>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c r="AF992" s="76"/>
    </row>
    <row r="993" spans="1:32" ht="12.6">
      <c r="A993" s="90"/>
      <c r="B993" s="151"/>
      <c r="C993" s="151"/>
      <c r="D993" s="151"/>
      <c r="E993" s="151"/>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c r="AF993" s="76"/>
    </row>
    <row r="994" spans="1:32" ht="12.6">
      <c r="A994" s="90"/>
      <c r="B994" s="151"/>
      <c r="C994" s="151"/>
      <c r="D994" s="151"/>
      <c r="E994" s="151"/>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row>
    <row r="995" spans="1:32" ht="12.6">
      <c r="A995" s="90"/>
      <c r="B995" s="151"/>
      <c r="C995" s="151"/>
      <c r="D995" s="151"/>
      <c r="E995" s="151"/>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row>
    <row r="996" spans="1:32" ht="12.6">
      <c r="A996" s="90"/>
      <c r="B996" s="151"/>
      <c r="C996" s="151"/>
      <c r="D996" s="151"/>
      <c r="E996" s="151"/>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row>
    <row r="997" spans="1:32" ht="12.6">
      <c r="A997" s="90"/>
      <c r="B997" s="151"/>
      <c r="C997" s="151"/>
      <c r="D997" s="151"/>
      <c r="E997" s="151"/>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row>
    <row r="998" spans="1:32" ht="12.6">
      <c r="A998" s="90"/>
      <c r="B998" s="151"/>
      <c r="C998" s="151"/>
      <c r="D998" s="151"/>
      <c r="E998" s="151"/>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row>
    <row r="999" spans="1:32" ht="12.6">
      <c r="A999" s="90"/>
      <c r="B999" s="151"/>
      <c r="C999" s="151"/>
      <c r="D999" s="151"/>
      <c r="E999" s="151"/>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row>
    <row r="1000" spans="1:32" ht="12.6">
      <c r="A1000" s="90"/>
      <c r="B1000" s="151"/>
      <c r="C1000" s="151"/>
      <c r="D1000" s="151"/>
      <c r="E1000" s="151"/>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row>
    <row r="1001" spans="1:32" ht="12.6">
      <c r="A1001" s="90"/>
      <c r="B1001" s="151"/>
      <c r="C1001" s="151"/>
      <c r="D1001" s="151"/>
      <c r="E1001" s="151"/>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row>
    <row r="1002" spans="1:32" ht="12.6">
      <c r="A1002" s="90"/>
      <c r="B1002" s="151"/>
      <c r="C1002" s="151"/>
      <c r="D1002" s="151"/>
      <c r="E1002" s="151"/>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c r="AD1002" s="76"/>
      <c r="AE1002" s="76"/>
      <c r="AF1002" s="76"/>
    </row>
    <row r="1003" spans="1:32" ht="12.6">
      <c r="A1003" s="90"/>
      <c r="B1003" s="151"/>
      <c r="C1003" s="151"/>
      <c r="D1003" s="151"/>
      <c r="E1003" s="151"/>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row>
    <row r="1004" spans="1:32" ht="12.6">
      <c r="A1004" s="90"/>
      <c r="B1004" s="151"/>
      <c r="C1004" s="151"/>
      <c r="D1004" s="151"/>
      <c r="E1004" s="151"/>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c r="AD1004" s="76"/>
      <c r="AE1004" s="76"/>
      <c r="AF1004" s="76"/>
    </row>
    <row r="1005" spans="1:32" ht="12.6">
      <c r="A1005" s="90"/>
      <c r="B1005" s="151"/>
      <c r="C1005" s="151"/>
      <c r="D1005" s="151"/>
      <c r="E1005" s="151"/>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c r="AD1005" s="76"/>
      <c r="AE1005" s="76"/>
      <c r="AF1005" s="76"/>
    </row>
    <row r="1006" spans="1:32" ht="12.6">
      <c r="A1006" s="90"/>
      <c r="B1006" s="151"/>
      <c r="C1006" s="151"/>
      <c r="D1006" s="151"/>
      <c r="E1006" s="151"/>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c r="AD1006" s="76"/>
      <c r="AE1006" s="76"/>
      <c r="AF1006" s="76"/>
    </row>
    <row r="1007" spans="1:32" ht="12.6">
      <c r="A1007" s="90"/>
      <c r="B1007" s="151"/>
      <c r="C1007" s="151"/>
      <c r="D1007" s="151"/>
      <c r="E1007" s="151"/>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c r="AD1007" s="76"/>
      <c r="AE1007" s="76"/>
      <c r="AF1007" s="76"/>
    </row>
    <row r="1008" spans="1:32" ht="12.6">
      <c r="A1008" s="90"/>
      <c r="B1008" s="151"/>
      <c r="C1008" s="151"/>
      <c r="D1008" s="151"/>
      <c r="E1008" s="151"/>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c r="AD1008" s="76"/>
      <c r="AE1008" s="76"/>
      <c r="AF1008" s="76"/>
    </row>
    <row r="1009" spans="1:32" ht="12.6">
      <c r="A1009" s="90"/>
      <c r="B1009" s="151"/>
      <c r="C1009" s="151"/>
      <c r="D1009" s="151"/>
      <c r="E1009" s="151"/>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c r="AD1009" s="76"/>
      <c r="AE1009" s="76"/>
      <c r="AF1009" s="76"/>
    </row>
    <row r="1010" spans="1:32" ht="12.6">
      <c r="A1010" s="90"/>
      <c r="B1010" s="151"/>
      <c r="C1010" s="151"/>
      <c r="D1010" s="151"/>
      <c r="E1010" s="151"/>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c r="AD1010" s="76"/>
      <c r="AE1010" s="76"/>
      <c r="AF1010" s="76"/>
    </row>
    <row r="1011" spans="1:32" ht="12.6">
      <c r="A1011" s="90"/>
      <c r="B1011" s="151"/>
      <c r="C1011" s="151"/>
      <c r="D1011" s="151"/>
      <c r="E1011" s="151"/>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row>
    <row r="1012" spans="1:32" ht="12.6">
      <c r="A1012" s="90"/>
      <c r="B1012" s="151"/>
      <c r="C1012" s="151"/>
      <c r="D1012" s="151"/>
      <c r="E1012" s="151"/>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c r="AD1012" s="76"/>
      <c r="AE1012" s="76"/>
      <c r="AF1012" s="76"/>
    </row>
    <row r="1013" spans="1:32" ht="12.6">
      <c r="A1013" s="90"/>
      <c r="B1013" s="151"/>
      <c r="C1013" s="151"/>
      <c r="D1013" s="151"/>
      <c r="E1013" s="151"/>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c r="AD1013" s="76"/>
      <c r="AE1013" s="76"/>
      <c r="AF1013" s="76"/>
    </row>
    <row r="1014" spans="1:32" ht="12.6">
      <c r="A1014" s="90"/>
      <c r="B1014" s="151"/>
      <c r="C1014" s="151"/>
      <c r="D1014" s="151"/>
      <c r="E1014" s="151"/>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row>
    <row r="1015" spans="1:32" ht="12.6">
      <c r="A1015" s="90"/>
      <c r="B1015" s="151"/>
      <c r="C1015" s="151"/>
      <c r="D1015" s="151"/>
      <c r="E1015" s="151"/>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c r="AD1015" s="76"/>
      <c r="AE1015" s="76"/>
      <c r="AF1015" s="76"/>
    </row>
    <row r="1016" spans="1:32" ht="12.6">
      <c r="A1016" s="90"/>
      <c r="B1016" s="151"/>
      <c r="C1016" s="151"/>
      <c r="D1016" s="151"/>
      <c r="E1016" s="151"/>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c r="AD1016" s="76"/>
      <c r="AE1016" s="76"/>
      <c r="AF1016" s="76"/>
    </row>
    <row r="1017" spans="1:32" ht="12.6">
      <c r="A1017" s="90"/>
      <c r="B1017" s="151"/>
      <c r="C1017" s="151"/>
      <c r="D1017" s="151"/>
      <c r="E1017" s="151"/>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row>
    <row r="1018" spans="1:32" ht="12.6">
      <c r="A1018" s="90"/>
      <c r="B1018" s="151"/>
      <c r="C1018" s="151"/>
      <c r="D1018" s="151"/>
      <c r="E1018" s="151"/>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c r="AD1018" s="76"/>
      <c r="AE1018" s="76"/>
      <c r="AF1018" s="76"/>
    </row>
    <row r="1019" spans="1:32" ht="12.6">
      <c r="A1019" s="90"/>
      <c r="B1019" s="151"/>
      <c r="C1019" s="151"/>
      <c r="D1019" s="151"/>
      <c r="E1019" s="151"/>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c r="AD1019" s="76"/>
      <c r="AE1019" s="76"/>
      <c r="AF1019" s="76"/>
    </row>
    <row r="1020" spans="1:32" ht="12.6">
      <c r="A1020" s="90"/>
      <c r="B1020" s="151"/>
      <c r="C1020" s="151"/>
      <c r="D1020" s="151"/>
      <c r="E1020" s="151"/>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c r="AD1020" s="76"/>
      <c r="AE1020" s="76"/>
      <c r="AF1020" s="76"/>
    </row>
    <row r="1021" spans="1:32" ht="12.6">
      <c r="A1021" s="90"/>
      <c r="B1021" s="151"/>
      <c r="C1021" s="151"/>
      <c r="D1021" s="151"/>
      <c r="E1021" s="151"/>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c r="AD1021" s="76"/>
      <c r="AE1021" s="76"/>
      <c r="AF1021" s="76"/>
    </row>
    <row r="1022" spans="1:32" ht="12.6">
      <c r="A1022" s="90"/>
      <c r="B1022" s="151"/>
      <c r="C1022" s="151"/>
      <c r="D1022" s="151"/>
      <c r="E1022" s="151"/>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row>
    <row r="1023" spans="1:32" ht="12.6">
      <c r="A1023" s="90"/>
      <c r="B1023" s="151"/>
      <c r="C1023" s="151"/>
      <c r="D1023" s="151"/>
      <c r="E1023" s="151"/>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c r="AD1023" s="76"/>
      <c r="AE1023" s="76"/>
      <c r="AF1023" s="76"/>
    </row>
    <row r="1024" spans="1:32" ht="12.6">
      <c r="A1024" s="90"/>
      <c r="B1024" s="151"/>
      <c r="C1024" s="151"/>
      <c r="D1024" s="151"/>
      <c r="E1024" s="151"/>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c r="AD1024" s="76"/>
      <c r="AE1024" s="76"/>
      <c r="AF1024" s="76"/>
    </row>
    <row r="1025" spans="1:32" ht="12.6">
      <c r="A1025" s="90"/>
      <c r="B1025" s="151"/>
      <c r="C1025" s="151"/>
      <c r="D1025" s="151"/>
      <c r="E1025" s="151"/>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c r="AD1025" s="76"/>
      <c r="AE1025" s="76"/>
      <c r="AF1025" s="76"/>
    </row>
  </sheetData>
  <mergeCells count="236">
    <mergeCell ref="B117:I117"/>
    <mergeCell ref="B118:I118"/>
    <mergeCell ref="B129:I129"/>
    <mergeCell ref="B130:I130"/>
    <mergeCell ref="B142:I142"/>
    <mergeCell ref="B141:I141"/>
    <mergeCell ref="B37:I37"/>
    <mergeCell ref="B49:I49"/>
    <mergeCell ref="B51:D51"/>
    <mergeCell ref="B69:I69"/>
    <mergeCell ref="B70:I70"/>
    <mergeCell ref="B81:I81"/>
    <mergeCell ref="B82:I82"/>
    <mergeCell ref="B93:I93"/>
    <mergeCell ref="B131:I131"/>
    <mergeCell ref="H137:I137"/>
    <mergeCell ref="B97:D97"/>
    <mergeCell ref="E97:F97"/>
    <mergeCell ref="B99:D99"/>
    <mergeCell ref="E99:F99"/>
    <mergeCell ref="B100:D100"/>
    <mergeCell ref="G51:I51"/>
    <mergeCell ref="C91:G91"/>
    <mergeCell ref="B71:I71"/>
    <mergeCell ref="A138:A140"/>
    <mergeCell ref="H138:I138"/>
    <mergeCell ref="H139:I139"/>
    <mergeCell ref="B119:I119"/>
    <mergeCell ref="H125:I125"/>
    <mergeCell ref="A126:A128"/>
    <mergeCell ref="H126:I126"/>
    <mergeCell ref="H127:I127"/>
    <mergeCell ref="H128:I128"/>
    <mergeCell ref="B122:C122"/>
    <mergeCell ref="B123:C123"/>
    <mergeCell ref="B124:C124"/>
    <mergeCell ref="C125:G125"/>
    <mergeCell ref="C126:G126"/>
    <mergeCell ref="C127:G127"/>
    <mergeCell ref="C128:G128"/>
    <mergeCell ref="H140:I140"/>
    <mergeCell ref="B120:C121"/>
    <mergeCell ref="D120:E120"/>
    <mergeCell ref="F120:H120"/>
    <mergeCell ref="I120:I121"/>
    <mergeCell ref="C139:G139"/>
    <mergeCell ref="C140:G140"/>
    <mergeCell ref="A120:A121"/>
    <mergeCell ref="Z102:AE102"/>
    <mergeCell ref="A103:G103"/>
    <mergeCell ref="B104:I104"/>
    <mergeCell ref="B107:I107"/>
    <mergeCell ref="H113:I113"/>
    <mergeCell ref="J102:O102"/>
    <mergeCell ref="B110:C110"/>
    <mergeCell ref="B111:C111"/>
    <mergeCell ref="B112:C112"/>
    <mergeCell ref="C113:G113"/>
    <mergeCell ref="A108:A109"/>
    <mergeCell ref="A114:A116"/>
    <mergeCell ref="H114:I114"/>
    <mergeCell ref="H115:I115"/>
    <mergeCell ref="H116:I116"/>
    <mergeCell ref="R102:W102"/>
    <mergeCell ref="C114:G114"/>
    <mergeCell ref="C115:G115"/>
    <mergeCell ref="C116:G116"/>
    <mergeCell ref="A90:A92"/>
    <mergeCell ref="H90:I90"/>
    <mergeCell ref="H91:I91"/>
    <mergeCell ref="B108:C109"/>
    <mergeCell ref="D108:E108"/>
    <mergeCell ref="F108:H108"/>
    <mergeCell ref="I108:I109"/>
    <mergeCell ref="B98:D98"/>
    <mergeCell ref="E98:F98"/>
    <mergeCell ref="B94:I94"/>
    <mergeCell ref="E95:F95"/>
    <mergeCell ref="B96:D96"/>
    <mergeCell ref="E96:F96"/>
    <mergeCell ref="B95:D95"/>
    <mergeCell ref="G95:I95"/>
    <mergeCell ref="C92:G92"/>
    <mergeCell ref="H77:I77"/>
    <mergeCell ref="A78:A80"/>
    <mergeCell ref="H78:I78"/>
    <mergeCell ref="H79:I79"/>
    <mergeCell ref="H80:I80"/>
    <mergeCell ref="H92:I92"/>
    <mergeCell ref="B74:C74"/>
    <mergeCell ref="B75:C75"/>
    <mergeCell ref="B76:C76"/>
    <mergeCell ref="C77:G77"/>
    <mergeCell ref="C78:G78"/>
    <mergeCell ref="C79:G79"/>
    <mergeCell ref="C80:G80"/>
    <mergeCell ref="B83:I83"/>
    <mergeCell ref="H89:I89"/>
    <mergeCell ref="B86:C86"/>
    <mergeCell ref="B87:C87"/>
    <mergeCell ref="B88:C88"/>
    <mergeCell ref="C89:G89"/>
    <mergeCell ref="C90:G90"/>
    <mergeCell ref="B84:C85"/>
    <mergeCell ref="D84:E84"/>
    <mergeCell ref="F84:H84"/>
    <mergeCell ref="I84:I85"/>
    <mergeCell ref="B56:D56"/>
    <mergeCell ref="C46:G46"/>
    <mergeCell ref="C47:G47"/>
    <mergeCell ref="C48:G48"/>
    <mergeCell ref="E53:F53"/>
    <mergeCell ref="A66:A68"/>
    <mergeCell ref="H66:I66"/>
    <mergeCell ref="H67:I67"/>
    <mergeCell ref="H68:I68"/>
    <mergeCell ref="B62:C62"/>
    <mergeCell ref="B63:C63"/>
    <mergeCell ref="B64:C64"/>
    <mergeCell ref="C65:G65"/>
    <mergeCell ref="C66:G66"/>
    <mergeCell ref="C67:G67"/>
    <mergeCell ref="C68:G68"/>
    <mergeCell ref="E51:F51"/>
    <mergeCell ref="B52:D52"/>
    <mergeCell ref="E52:F52"/>
    <mergeCell ref="B54:D54"/>
    <mergeCell ref="E54:F54"/>
    <mergeCell ref="H46:I46"/>
    <mergeCell ref="H47:I47"/>
    <mergeCell ref="B53:D53"/>
    <mergeCell ref="B55:D55"/>
    <mergeCell ref="B16:C17"/>
    <mergeCell ref="D16:E16"/>
    <mergeCell ref="F16:H16"/>
    <mergeCell ref="I16:I17"/>
    <mergeCell ref="A16:A17"/>
    <mergeCell ref="A28:A29"/>
    <mergeCell ref="B14:I14"/>
    <mergeCell ref="B18:C18"/>
    <mergeCell ref="B19:C19"/>
    <mergeCell ref="B20:C20"/>
    <mergeCell ref="B28:C29"/>
    <mergeCell ref="D28:E28"/>
    <mergeCell ref="F28:H28"/>
    <mergeCell ref="H21:I21"/>
    <mergeCell ref="B27:I27"/>
    <mergeCell ref="B25:I25"/>
    <mergeCell ref="B26:I26"/>
    <mergeCell ref="A22:A24"/>
    <mergeCell ref="H22:I22"/>
    <mergeCell ref="H23:I23"/>
    <mergeCell ref="H24:I24"/>
    <mergeCell ref="I28:I29"/>
    <mergeCell ref="H33:I33"/>
    <mergeCell ref="I40:I41"/>
    <mergeCell ref="H48:I48"/>
    <mergeCell ref="B50:I50"/>
    <mergeCell ref="B146:D146"/>
    <mergeCell ref="E146:F146"/>
    <mergeCell ref="B143:D143"/>
    <mergeCell ref="G143:I143"/>
    <mergeCell ref="D72:E72"/>
    <mergeCell ref="F72:H72"/>
    <mergeCell ref="H65:I65"/>
    <mergeCell ref="I72:I73"/>
    <mergeCell ref="G144:I148"/>
    <mergeCell ref="E148:F148"/>
    <mergeCell ref="B132:C133"/>
    <mergeCell ref="D132:E132"/>
    <mergeCell ref="F132:H132"/>
    <mergeCell ref="I132:I133"/>
    <mergeCell ref="B134:C134"/>
    <mergeCell ref="B135:C135"/>
    <mergeCell ref="B136:C136"/>
    <mergeCell ref="B59:I59"/>
    <mergeCell ref="I60:I61"/>
    <mergeCell ref="B43:C43"/>
    <mergeCell ref="A10:I10"/>
    <mergeCell ref="E56:F56"/>
    <mergeCell ref="B60:C61"/>
    <mergeCell ref="D60:E60"/>
    <mergeCell ref="F60:H60"/>
    <mergeCell ref="G52:I56"/>
    <mergeCell ref="C21:G21"/>
    <mergeCell ref="C22:G22"/>
    <mergeCell ref="C23:G23"/>
    <mergeCell ref="C24:G24"/>
    <mergeCell ref="B30:C30"/>
    <mergeCell ref="B31:C31"/>
    <mergeCell ref="B32:C32"/>
    <mergeCell ref="C33:G33"/>
    <mergeCell ref="H45:I45"/>
    <mergeCell ref="A58:I58"/>
    <mergeCell ref="B11:I11"/>
    <mergeCell ref="A13:I13"/>
    <mergeCell ref="B15:I15"/>
    <mergeCell ref="C45:G45"/>
    <mergeCell ref="E55:F55"/>
    <mergeCell ref="B40:C41"/>
    <mergeCell ref="D40:E40"/>
    <mergeCell ref="F40:H40"/>
    <mergeCell ref="C137:G137"/>
    <mergeCell ref="C138:G138"/>
    <mergeCell ref="B145:D145"/>
    <mergeCell ref="E145:F145"/>
    <mergeCell ref="B147:D147"/>
    <mergeCell ref="E147:F147"/>
    <mergeCell ref="B148:D148"/>
    <mergeCell ref="E143:F143"/>
    <mergeCell ref="B144:D144"/>
    <mergeCell ref="E144:F144"/>
    <mergeCell ref="B3:I3"/>
    <mergeCell ref="B4:I4"/>
    <mergeCell ref="B5:I5"/>
    <mergeCell ref="B6:I6"/>
    <mergeCell ref="B7:I7"/>
    <mergeCell ref="A132:A133"/>
    <mergeCell ref="A40:A41"/>
    <mergeCell ref="A60:A61"/>
    <mergeCell ref="A72:A73"/>
    <mergeCell ref="A84:A85"/>
    <mergeCell ref="G96:I100"/>
    <mergeCell ref="E100:F100"/>
    <mergeCell ref="H34:I34"/>
    <mergeCell ref="H35:I35"/>
    <mergeCell ref="H36:I36"/>
    <mergeCell ref="B38:I38"/>
    <mergeCell ref="B39:I39"/>
    <mergeCell ref="C34:G34"/>
    <mergeCell ref="C35:G35"/>
    <mergeCell ref="C36:G36"/>
    <mergeCell ref="A46:A48"/>
    <mergeCell ref="B44:C44"/>
    <mergeCell ref="B42:C42"/>
    <mergeCell ref="B72:C73"/>
  </mergeCells>
  <dataValidations xWindow="1110" yWindow="771" count="5">
    <dataValidation type="list" showInputMessage="1" showErrorMessage="1" sqref="H34:I36 H66:I68 H46:I48 H78:I80 H126:I128 H22:I24 H114:I116 H90:I92 H138:I140" xr:uid="{DD43D61B-1A17-4CD2-A8A8-D1E28DBEA892}">
      <formula1>$A$151:$A$157</formula1>
    </dataValidation>
    <dataValidation allowBlank="1" showInputMessage="1" showErrorMessage="1" promptTitle="Жишээ:" prompt="Санал болгож буй ЖМТ-ийн зорилтоос жендэрийн эрх тэгш байдалд үзүүлэх нөлөөлөл юу байх вэ? Эсхүл тодорхойлсон жендэрийн ялгаатай байдлыг арилгахад хэрхэн хувь нэмэр оруулах вэ?" sqref="B26:I26 B70:I70 B82:I82 B38:I38 B50:I50 B94:I94 B118:I118 B130:I130 B142:I142" xr:uid="{984137D5-B814-4AD6-9C81-7789A03AF942}"/>
    <dataValidation allowBlank="1" showInputMessage="1" showErrorMessage="1" promptTitle="Жишээ: " prompt="Зорилтот үр шим хүртэгчид нь охид, хөвгүүд эсхүл залуучууд, ахмад настнууд, хөгжлийн бэрхшээлтэй хүмүүс, малчид болон бусад зорилтот бүлэг байх тохиолдолд нийт үзүүлэлтүүд мөн хүйсээр ангилагдсан байх шаардлагатай." sqref="B25:I25 B69:I69 B81:I81 B37:I37 B49:I49 B93:I93 B117:I117 B129:I129 B141:I141" xr:uid="{37C8E5EF-C3AC-49E4-AE8A-4B73533C0CBD}"/>
    <dataValidation allowBlank="1" showInputMessage="1" showErrorMessage="1" promptTitle="Жишээ:" prompt="Чадавх бэхжүүлэх хэрэгцээг тодорхойлохдоо удирдамжийн үнэлгээний ЖМТ-НМ-01-Маягтыг суурь түвшин болгож ашиглах боломжтой болно._x000a_ " sqref="B104:I104" xr:uid="{5A07469F-04DC-4904-9D48-728E96182A75}"/>
    <dataValidation allowBlank="1" showInputMessage="1" showErrorMessage="1" promptTitle="Жишээ:" prompt="Хөдөлмөр эрхлэлтийг дэмжих сан (ХЭДС) эсхүл Сургуулийн өмнөх боловсрол (Хүүхэд харах үйлчилгээ)" sqref="B14:I14" xr:uid="{8635AEC5-E830-4E56-929E-410F23F4992F}"/>
  </dataValidations>
  <pageMargins left="0.25" right="0.25" top="0.75" bottom="0.75" header="0.3" footer="0.3"/>
  <pageSetup paperSize="9" scale="85" fitToHeight="0" orientation="landscape" r:id="rId1"/>
  <headerFooter differentFirst="1"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9A65BD0B08BA4BA45B06CFB3249EF2" ma:contentTypeVersion="2" ma:contentTypeDescription="Create a new document." ma:contentTypeScope="" ma:versionID="d8ef34b570c86123db2b04cadd890175">
  <xsd:schema xmlns:xsd="http://www.w3.org/2001/XMLSchema" xmlns:xs="http://www.w3.org/2001/XMLSchema" xmlns:p="http://schemas.microsoft.com/office/2006/metadata/properties" xmlns:ns2="20ce0071-7ad7-4586-9abe-9faadec53279" targetNamespace="http://schemas.microsoft.com/office/2006/metadata/properties" ma:root="true" ma:fieldsID="86c023a278100c9bfdab554776499a4a" ns2:_="">
    <xsd:import namespace="20ce0071-7ad7-4586-9abe-9faadec5327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e0071-7ad7-4586-9abe-9faadec532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DE5629-87FF-455E-A53D-41E00DF50197}"/>
</file>

<file path=customXml/itemProps2.xml><?xml version="1.0" encoding="utf-8"?>
<ds:datastoreItem xmlns:ds="http://schemas.openxmlformats.org/officeDocument/2006/customXml" ds:itemID="{5E382AAC-9927-4E22-9C1C-52A0C02040D0}"/>
</file>

<file path=customXml/itemProps3.xml><?xml version="1.0" encoding="utf-8"?>
<ds:datastoreItem xmlns:ds="http://schemas.openxmlformats.org/officeDocument/2006/customXml" ds:itemID="{AB9461EE-C649-4F47-80D9-861055FD58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Эрдэнэцэцэг Эрдэнэбат</cp:lastModifiedBy>
  <cp:revision/>
  <dcterms:created xsi:type="dcterms:W3CDTF">2021-05-27T21:48:34Z</dcterms:created>
  <dcterms:modified xsi:type="dcterms:W3CDTF">2021-07-06T01:47:42Z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0x010100199A65BD0B08BA4BA45B06CFB3249EF2</vt:lpwstr>
  </property>
</Properties>
</file>